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Прогноз " sheetId="1" r:id="rId1"/>
  </sheets>
  <definedNames>
    <definedName name="_xlnm.Print_Area" localSheetId="0">'Прогноз '!$A$1:$C$49</definedName>
  </definedNames>
  <calcPr fullCalcOnLoad="1"/>
</workbook>
</file>

<file path=xl/sharedStrings.xml><?xml version="1.0" encoding="utf-8"?>
<sst xmlns="http://schemas.openxmlformats.org/spreadsheetml/2006/main" count="87" uniqueCount="87">
  <si>
    <t>ОЦЕНКА ОЖИДАЕМОГО ИСПОЛНЕНИЯ РАЙОННОГО БЮДЖЕТА ЗА 2016 ГОД</t>
  </si>
  <si>
    <t>в рублях</t>
  </si>
  <si>
    <t xml:space="preserve">Код бюджетной классификации </t>
  </si>
  <si>
    <t xml:space="preserve">Наименование </t>
  </si>
  <si>
    <t>Районный бюджет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</si>
  <si>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</si>
  <si>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</si>
  <si>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</si>
  <si>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</t>
  </si>
  <si>
    <t>1 03 00000 00 0000 000</t>
  </si>
  <si>
    <t>НАЛОГИ НА ТОВАРЫ (РАБОТЫ,УСЛУГИ), РЕАЛИЗУЕМЫЕ НА ТЕРРИТОРИИ РОССИЙСКОЙ ФЕДЕРАЦИИ</t>
  </si>
  <si>
    <t>1 05 00000 00 0000 000</t>
  </si>
  <si>
    <t>НАЛОГИ НА СОВОКУПНЫЙ ДОХОД</t>
  </si>
  <si>
    <t>1 06 00000 00 0000 000</t>
  </si>
  <si>
    <t xml:space="preserve">НАЛОГИ НА ИМУЩЕСТВО                                    </t>
  </si>
  <si>
    <t>1 07 00000 00 0000 000</t>
  </si>
  <si>
    <t xml:space="preserve">НАЛОГИ, СБОРЫ И РЕГУЛЯРНЫЕ ПЛАТЕЖИ ЗА ПОЛЬЗОВАНИЕ ПРИРОДНЫМИ РЕСУРСАМИ            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</si>
  <si>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</si>
  <si>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</si>
  <si>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</si>
  <si>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</si>
  <si>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</si>
  <si>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</si>
  <si>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</si>
  <si>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</si>
  <si>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</si>
  <si>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</si>
  <si>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</si>
  <si>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</si>
  <si>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</si>
  <si>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</si>
  <si>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</si>
  <si>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</si>
  <si>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</si>
  <si>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</si>
  <si>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</si>
  <si>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</si>
  <si>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</si>
  <si>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</si>
  <si>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</si>
  <si>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</si>
  <si>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</si>
  <si>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бюджетной системы Российской Федерации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</si>
  <si>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</si>
  <si>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</si>
  <si>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</si>
  <si>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</si>
  <si>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2 03 00000 00 0000 180</t>
  </si>
  <si>
    <t>БЕЗВОЗМЕЗДНЫЕ ПОСТУПЛЕНИЯ ОТ ГОСУДАРСТВЕННЫХ (МУНИЦИПАЛЬНЫХ) ОРГАНИЗАЦИЙ</t>
  </si>
  <si>
    <t>2 07 00000 00 0000 180</t>
  </si>
  <si>
    <t>ПРОЧИЕ БЕЗВОЗМЕЗДНЫЕ ПОСТУПЛЕНИЯ</t>
  </si>
  <si>
    <t>2 18 00000 00 0000 000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</si>
  <si>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</si>
  <si>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</si>
  <si>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</si>
  <si>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ИТОГО ДОХОДОВ</t>
  </si>
  <si>
    <t>РАСХОДЫ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</si>
  <si>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</si>
  <si>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</si>
  <si>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</si>
  <si>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</si>
  <si>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</si>
  <si>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</si>
  <si>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</si>
  <si>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</si>
  <si>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</si>
  <si>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</si>
  <si>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</si>
  <si>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</si>
  <si>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</si>
  <si>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</si>
  <si>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</si>
  <si>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</si>
  <si>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</si>
  <si>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</si>
  <si>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</si>
  <si>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</si>
  <si>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</si>
  <si>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</si>
  <si>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</si>
  <si>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</si>
  <si>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</si>
  <si>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</si>
  <si>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</si>
  <si>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</si>
  <si>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ИТОГО РАСХОДОВ</t>
  </si>
  <si>
    <t>ДЕФИЦИТ БЮДЖЕТА (-)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</si>
</sst>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_р_."/>
    <numFmt numFmtId="166" formatCode="@"/>
    <numFmt numFmtId="167" formatCode="0.0"/>
  </numFmts>
  <fonts count="7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Fill="1" applyBorder="1" applyAlignment="1">
      <alignment vertical="top" wrapText="1"/>
    </xf>
    <xf numFmtId="164" fontId="3" fillId="0" borderId="0" xfId="0" applyFont="1" applyFill="1" applyBorder="1" applyAlignment="1">
      <alignment horizontal="center" vertical="top" wrapText="1"/>
    </xf>
    <xf numFmtId="164" fontId="3" fillId="0" borderId="0" xfId="0" applyFont="1" applyFill="1" applyBorder="1" applyAlignment="1">
      <alignment vertical="top" wrapText="1"/>
    </xf>
    <xf numFmtId="164" fontId="4" fillId="0" borderId="0" xfId="0" applyFont="1" applyFill="1" applyBorder="1" applyAlignment="1">
      <alignment horizontal="right" vertical="top" wrapText="1"/>
    </xf>
    <xf numFmtId="164" fontId="3" fillId="2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right" vertical="top"/>
    </xf>
    <xf numFmtId="166" fontId="3" fillId="0" borderId="1" xfId="0" applyNumberFormat="1" applyFont="1" applyFill="1" applyBorder="1" applyAlignment="1">
      <alignment vertical="top" wrapText="1"/>
    </xf>
    <xf numFmtId="164" fontId="6" fillId="0" borderId="0" xfId="0" applyFont="1" applyFill="1" applyBorder="1" applyAlignment="1">
      <alignment vertical="top" wrapText="1"/>
    </xf>
    <xf numFmtId="167" fontId="6" fillId="0" borderId="0" xfId="0" applyNumberFormat="1" applyFont="1" applyFill="1" applyBorder="1" applyAlignment="1">
      <alignment vertical="top" wrapText="1"/>
    </xf>
    <xf numFmtId="164" fontId="6" fillId="2" borderId="1" xfId="0" applyFont="1" applyFill="1" applyBorder="1" applyAlignment="1">
      <alignment vertical="top" wrapText="1"/>
    </xf>
    <xf numFmtId="164" fontId="3" fillId="2" borderId="1" xfId="0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horizontal="right" vertical="top"/>
    </xf>
    <xf numFmtId="164" fontId="3" fillId="0" borderId="1" xfId="0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164" fontId="5" fillId="0" borderId="0" xfId="0" applyFont="1" applyFill="1" applyBorder="1" applyAlignment="1">
      <alignment vertical="top" wrapText="1"/>
    </xf>
    <xf numFmtId="164" fontId="3" fillId="2" borderId="1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49"/>
  <sheetViews>
    <sheetView tabSelected="1" view="pageBreakPreview" zoomScale="90" zoomScaleSheetLayoutView="90" workbookViewId="0" topLeftCell="A1">
      <selection activeCell="A2" sqref="A2"/>
    </sheetView>
  </sheetViews>
  <sheetFormatPr defaultColWidth="9.00390625" defaultRowHeight="12.75"/>
  <cols>
    <col min="1" max="1" width="28.25390625" style="1" customWidth="1"/>
    <col min="2" max="2" width="88.625" style="1" customWidth="1"/>
    <col min="3" max="3" width="21.75390625" style="1" customWidth="1"/>
    <col min="4" max="4" width="7.25390625" style="1" customWidth="1"/>
    <col min="5" max="16384" width="9.125" style="1" customWidth="1"/>
  </cols>
  <sheetData>
    <row r="1" ht="9" customHeight="1"/>
    <row r="2" spans="1:3" ht="14.25" customHeight="1">
      <c r="A2" s="2" t="s">
        <v>0</v>
      </c>
      <c r="B2" s="2"/>
      <c r="C2" s="2"/>
    </row>
    <row r="3" spans="1:3" ht="3.75" customHeight="1">
      <c r="A3" s="2"/>
      <c r="B3" s="2"/>
      <c r="C3" s="2"/>
    </row>
    <row r="4" spans="2:3" ht="16.5">
      <c r="B4" s="3"/>
      <c r="C4" s="4" t="s">
        <v>1</v>
      </c>
    </row>
    <row r="5" spans="1:3" ht="35.25" customHeight="1">
      <c r="A5" s="5" t="s">
        <v>2</v>
      </c>
      <c r="B5" s="5" t="s">
        <v>3</v>
      </c>
      <c r="C5" s="5" t="s">
        <v>4</v>
      </c>
    </row>
    <row r="6" spans="1:3" ht="15.75" customHeight="1">
      <c r="A6" s="6">
        <v>1</v>
      </c>
      <c r="B6" s="6">
        <v>2</v>
      </c>
      <c r="C6" s="6">
        <v>3</v>
      </c>
    </row>
    <row r="7" spans="1:3" s="3" customFormat="1" ht="19.5" customHeight="1">
      <c r="A7" s="7" t="s">
        <v>5</v>
      </c>
      <c r="B7" s="7" t="s">
        <v>6</v>
      </c>
      <c r="C7" s="8">
        <f>C8+C9+C11+C12+C13+C14+C15+C16+C17+C18+C19+C20+C21+C10</f>
        <v>121436066.68</v>
      </c>
    </row>
    <row r="8" spans="1:3" ht="19.5" customHeight="1">
      <c r="A8" s="7" t="s">
        <v>7</v>
      </c>
      <c r="B8" s="7" t="s">
        <v>8</v>
      </c>
      <c r="C8" s="8">
        <v>88777000</v>
      </c>
    </row>
    <row r="9" spans="1:3" ht="34.5" customHeight="1">
      <c r="A9" s="7" t="s">
        <v>9</v>
      </c>
      <c r="B9" s="7" t="s">
        <v>10</v>
      </c>
      <c r="C9" s="8">
        <v>12685000</v>
      </c>
    </row>
    <row r="10" spans="1:3" ht="19.5" customHeight="1">
      <c r="A10" s="7" t="s">
        <v>11</v>
      </c>
      <c r="B10" s="7" t="s">
        <v>12</v>
      </c>
      <c r="C10" s="8">
        <v>12207515</v>
      </c>
    </row>
    <row r="11" spans="1:3" ht="19.5" customHeight="1">
      <c r="A11" s="7" t="s">
        <v>13</v>
      </c>
      <c r="B11" s="7" t="s">
        <v>14</v>
      </c>
      <c r="C11" s="8">
        <v>0</v>
      </c>
    </row>
    <row r="12" spans="1:3" ht="33" customHeight="1">
      <c r="A12" s="7" t="s">
        <v>15</v>
      </c>
      <c r="B12" s="7" t="s">
        <v>16</v>
      </c>
      <c r="C12" s="8">
        <v>0</v>
      </c>
    </row>
    <row r="13" spans="1:3" ht="19.5" customHeight="1">
      <c r="A13" s="7" t="s">
        <v>17</v>
      </c>
      <c r="B13" s="7" t="s">
        <v>18</v>
      </c>
      <c r="C13" s="8">
        <v>1130000</v>
      </c>
    </row>
    <row r="14" spans="1:3" ht="33.75" customHeight="1">
      <c r="A14" s="7" t="s">
        <v>19</v>
      </c>
      <c r="B14" s="7" t="s">
        <v>20</v>
      </c>
      <c r="C14" s="8">
        <v>0</v>
      </c>
    </row>
    <row r="15" spans="1:3" ht="32.25" customHeight="1">
      <c r="A15" s="7" t="s">
        <v>21</v>
      </c>
      <c r="B15" s="7" t="s">
        <v>22</v>
      </c>
      <c r="C15" s="8">
        <v>3745000</v>
      </c>
    </row>
    <row r="16" spans="1:3" ht="19.5" customHeight="1">
      <c r="A16" s="7" t="s">
        <v>23</v>
      </c>
      <c r="B16" s="7" t="s">
        <v>24</v>
      </c>
      <c r="C16" s="8">
        <v>750000</v>
      </c>
    </row>
    <row r="17" spans="1:3" s="10" customFormat="1" ht="34.5" customHeight="1">
      <c r="A17" s="9" t="s">
        <v>25</v>
      </c>
      <c r="B17" s="7" t="s">
        <v>26</v>
      </c>
      <c r="C17" s="8">
        <v>0</v>
      </c>
    </row>
    <row r="18" spans="1:3" s="10" customFormat="1" ht="19.5" customHeight="1">
      <c r="A18" s="7" t="s">
        <v>27</v>
      </c>
      <c r="B18" s="7" t="s">
        <v>28</v>
      </c>
      <c r="C18" s="8">
        <v>701551.68</v>
      </c>
    </row>
    <row r="19" spans="1:3" ht="19.5" customHeight="1">
      <c r="A19" s="7" t="s">
        <v>29</v>
      </c>
      <c r="B19" s="7" t="s">
        <v>30</v>
      </c>
      <c r="C19" s="8">
        <v>0</v>
      </c>
    </row>
    <row r="20" spans="1:3" ht="19.5" customHeight="1">
      <c r="A20" s="7" t="s">
        <v>31</v>
      </c>
      <c r="B20" s="7" t="s">
        <v>32</v>
      </c>
      <c r="C20" s="8">
        <v>1440000</v>
      </c>
    </row>
    <row r="21" spans="1:3" s="10" customFormat="1" ht="19.5" customHeight="1">
      <c r="A21" s="7" t="s">
        <v>33</v>
      </c>
      <c r="B21" s="7" t="s">
        <v>34</v>
      </c>
      <c r="C21" s="8">
        <v>0</v>
      </c>
    </row>
    <row r="22" spans="1:4" s="10" customFormat="1" ht="19.5" customHeight="1">
      <c r="A22" s="7" t="s">
        <v>35</v>
      </c>
      <c r="B22" s="7" t="s">
        <v>36</v>
      </c>
      <c r="C22" s="8">
        <f>C23+C28+C29+C30+C31</f>
        <v>391013542.62</v>
      </c>
      <c r="D22" s="11"/>
    </row>
    <row r="23" spans="1:4" s="10" customFormat="1" ht="34.5" customHeight="1">
      <c r="A23" s="7" t="s">
        <v>37</v>
      </c>
      <c r="B23" s="7" t="s">
        <v>38</v>
      </c>
      <c r="C23" s="8">
        <f>C24+C25+C26+C27</f>
        <v>390659238.62</v>
      </c>
      <c r="D23" s="11"/>
    </row>
    <row r="24" spans="1:4" s="10" customFormat="1" ht="18.75" customHeight="1">
      <c r="A24" s="7" t="s">
        <v>39</v>
      </c>
      <c r="B24" s="7" t="s">
        <v>40</v>
      </c>
      <c r="C24" s="8">
        <v>40410959</v>
      </c>
      <c r="D24" s="11"/>
    </row>
    <row r="25" spans="1:4" s="10" customFormat="1" ht="31.5">
      <c r="A25" s="7" t="s">
        <v>41</v>
      </c>
      <c r="B25" s="7" t="s">
        <v>42</v>
      </c>
      <c r="C25" s="8">
        <v>96918630.36</v>
      </c>
      <c r="D25" s="11"/>
    </row>
    <row r="26" spans="1:4" s="10" customFormat="1" ht="31.5">
      <c r="A26" s="7" t="s">
        <v>43</v>
      </c>
      <c r="B26" s="7" t="s">
        <v>44</v>
      </c>
      <c r="C26" s="8">
        <v>235477552.29</v>
      </c>
      <c r="D26" s="11"/>
    </row>
    <row r="27" spans="1:4" s="10" customFormat="1" ht="19.5" customHeight="1">
      <c r="A27" s="7" t="s">
        <v>45</v>
      </c>
      <c r="B27" s="7" t="s">
        <v>46</v>
      </c>
      <c r="C27" s="8">
        <v>17852096.97</v>
      </c>
      <c r="D27" s="11"/>
    </row>
    <row r="28" spans="1:4" s="10" customFormat="1" ht="32.25" customHeight="1">
      <c r="A28" s="7" t="s">
        <v>47</v>
      </c>
      <c r="B28" s="7" t="s">
        <v>48</v>
      </c>
      <c r="C28" s="8"/>
      <c r="D28" s="11"/>
    </row>
    <row r="29" spans="1:4" s="10" customFormat="1" ht="19.5" customHeight="1">
      <c r="A29" s="7" t="s">
        <v>49</v>
      </c>
      <c r="B29" s="7" t="s">
        <v>50</v>
      </c>
      <c r="C29" s="8">
        <v>354304</v>
      </c>
      <c r="D29" s="11"/>
    </row>
    <row r="30" spans="1:4" s="10" customFormat="1" ht="78.75" customHeight="1">
      <c r="A30" s="7" t="s">
        <v>51</v>
      </c>
      <c r="B30" s="7" t="s">
        <v>52</v>
      </c>
      <c r="C30" s="8"/>
      <c r="D30" s="11"/>
    </row>
    <row r="31" spans="1:4" s="10" customFormat="1" ht="32.25" customHeight="1">
      <c r="A31" s="7" t="s">
        <v>53</v>
      </c>
      <c r="B31" s="7" t="s">
        <v>54</v>
      </c>
      <c r="C31" s="8"/>
      <c r="D31" s="11"/>
    </row>
    <row r="32" spans="1:4" s="10" customFormat="1" ht="18.75" customHeight="1">
      <c r="A32" s="12"/>
      <c r="B32" s="13" t="s">
        <v>55</v>
      </c>
      <c r="C32" s="14">
        <f>C7+C22</f>
        <v>512449609.3</v>
      </c>
      <c r="D32" s="11"/>
    </row>
    <row r="33" spans="1:3" s="10" customFormat="1" ht="20.25" customHeight="1">
      <c r="A33" s="15" t="s">
        <v>56</v>
      </c>
      <c r="B33" s="15"/>
      <c r="C33" s="15"/>
    </row>
    <row r="34" spans="1:3" s="3" customFormat="1" ht="17.25" customHeight="1">
      <c r="A34" s="16" t="s">
        <v>57</v>
      </c>
      <c r="B34" s="7" t="s">
        <v>58</v>
      </c>
      <c r="C34" s="8">
        <v>33348146.17</v>
      </c>
    </row>
    <row r="35" spans="1:3" s="10" customFormat="1" ht="18.75" customHeight="1">
      <c r="A35" s="16" t="s">
        <v>59</v>
      </c>
      <c r="B35" s="7" t="s">
        <v>60</v>
      </c>
      <c r="C35" s="8">
        <v>845390</v>
      </c>
    </row>
    <row r="36" spans="1:3" ht="18.75" customHeight="1">
      <c r="A36" s="16" t="s">
        <v>61</v>
      </c>
      <c r="B36" s="7" t="s">
        <v>62</v>
      </c>
      <c r="C36" s="8">
        <v>1382319.97</v>
      </c>
    </row>
    <row r="37" spans="1:3" s="10" customFormat="1" ht="16.5" customHeight="1">
      <c r="A37" s="16" t="s">
        <v>63</v>
      </c>
      <c r="B37" s="7" t="s">
        <v>64</v>
      </c>
      <c r="C37" s="8">
        <v>108467681.82</v>
      </c>
    </row>
    <row r="38" spans="1:3" s="17" customFormat="1" ht="18.75" customHeight="1">
      <c r="A38" s="16" t="s">
        <v>65</v>
      </c>
      <c r="B38" s="7" t="s">
        <v>66</v>
      </c>
      <c r="C38" s="8">
        <v>1535030.6</v>
      </c>
    </row>
    <row r="39" spans="1:3" s="10" customFormat="1" ht="18.75" customHeight="1">
      <c r="A39" s="16" t="s">
        <v>67</v>
      </c>
      <c r="B39" s="7" t="s">
        <v>68</v>
      </c>
      <c r="C39" s="8">
        <v>353537.67</v>
      </c>
    </row>
    <row r="40" spans="1:3" ht="18.75" customHeight="1">
      <c r="A40" s="16" t="s">
        <v>69</v>
      </c>
      <c r="B40" s="7" t="s">
        <v>70</v>
      </c>
      <c r="C40" s="8">
        <v>290405427.33</v>
      </c>
    </row>
    <row r="41" spans="1:3" ht="21" customHeight="1">
      <c r="A41" s="16" t="s">
        <v>71</v>
      </c>
      <c r="B41" s="7" t="s">
        <v>72</v>
      </c>
      <c r="C41" s="8">
        <v>24028680.97</v>
      </c>
    </row>
    <row r="42" spans="1:3" ht="18" customHeight="1">
      <c r="A42" s="16" t="s">
        <v>73</v>
      </c>
      <c r="B42" s="7" t="s">
        <v>74</v>
      </c>
      <c r="C42" s="8">
        <v>0</v>
      </c>
    </row>
    <row r="43" spans="1:3" ht="18.75" customHeight="1">
      <c r="A43" s="16" t="s">
        <v>75</v>
      </c>
      <c r="B43" s="7" t="s">
        <v>76</v>
      </c>
      <c r="C43" s="8">
        <v>24872032.75</v>
      </c>
    </row>
    <row r="44" spans="1:3" ht="16.5" customHeight="1">
      <c r="A44" s="16" t="s">
        <v>77</v>
      </c>
      <c r="B44" s="7" t="s">
        <v>78</v>
      </c>
      <c r="C44" s="8">
        <v>8654891</v>
      </c>
    </row>
    <row r="45" spans="1:3" ht="16.5" customHeight="1">
      <c r="A45" s="16" t="s">
        <v>79</v>
      </c>
      <c r="B45" s="7" t="s">
        <v>80</v>
      </c>
      <c r="C45" s="8"/>
    </row>
    <row r="46" spans="1:3" ht="18.75" customHeight="1">
      <c r="A46" s="16" t="s">
        <v>81</v>
      </c>
      <c r="B46" s="7" t="s">
        <v>82</v>
      </c>
      <c r="C46" s="8"/>
    </row>
    <row r="47" spans="1:3" ht="47.25" customHeight="1">
      <c r="A47" s="16" t="s">
        <v>83</v>
      </c>
      <c r="B47" s="7" t="s">
        <v>84</v>
      </c>
      <c r="C47" s="8">
        <v>23716590.1</v>
      </c>
    </row>
    <row r="48" spans="1:3" ht="17.25" customHeight="1">
      <c r="A48" s="18" t="s">
        <v>85</v>
      </c>
      <c r="B48" s="18"/>
      <c r="C48" s="14">
        <f>C34+C35+C36+C37+C38+C39+C40+C41+C42+C43+C44+C45+C46+C47</f>
        <v>517609728.38</v>
      </c>
    </row>
    <row r="49" spans="1:3" ht="17.25" customHeight="1">
      <c r="A49" s="18" t="s">
        <v>86</v>
      </c>
      <c r="B49" s="18"/>
      <c r="C49" s="14">
        <f>C32-C48</f>
        <v>-5160119.079999983</v>
      </c>
    </row>
  </sheetData>
  <sheetProtection selectLockedCells="1" selectUnlockedCells="1"/>
  <mergeCells count="4">
    <mergeCell ref="A2:C3"/>
    <mergeCell ref="A33:C33"/>
    <mergeCell ref="A48:B48"/>
    <mergeCell ref="A49:B49"/>
  </mergeCells>
  <printOptions/>
  <pageMargins left="0.39375" right="0.39375" top="0.3541666666666667" bottom="0.3541666666666667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/>
  <cp:lastPrinted>2016-11-29T17:10:38Z</cp:lastPrinted>
  <dcterms:created xsi:type="dcterms:W3CDTF">2000-09-29T06:30:00Z</dcterms:created>
  <dcterms:modified xsi:type="dcterms:W3CDTF">2016-11-30T14:37:17Z</dcterms:modified>
  <cp:category/>
  <cp:version/>
  <cp:contentType/>
  <cp:contentStatus/>
  <cp:revision>1</cp:revision>
</cp:coreProperties>
</file>