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08 Август\на Брянск\"/>
    </mc:Choice>
  </mc:AlternateContent>
  <xr:revisionPtr revIDLastSave="0" documentId="13_ncr:1_{AFF2CEE4-F2EA-4D30-B2AC-F25CE769B4AA}" xr6:coauthVersionLast="47" xr6:coauthVersionMax="47" xr10:uidLastSave="{00000000-0000-0000-0000-000000000000}"/>
  <bookViews>
    <workbookView xWindow="-120" yWindow="-120" windowWidth="29040" windowHeight="15840" tabRatio="868" xr2:uid="{00000000-000D-0000-FFFF-FFFF00000000}"/>
  </bookViews>
  <sheets>
    <sheet name="приложение 1" sheetId="14" r:id="rId1"/>
    <sheet name="приложение 3" sheetId="15" r:id="rId2"/>
    <sheet name="Приложение 4" sheetId="16" r:id="rId3"/>
    <sheet name="приложение 5" sheetId="5" r:id="rId4"/>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1'!$E$1:$K$178</definedName>
    <definedName name="_xlnm.Print_Area" localSheetId="1">'приложение 3'!$A$1:$I$435</definedName>
    <definedName name="_xlnm.Print_Area" localSheetId="2">'Приложение 4'!$A$1:$H$416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6" i="5" l="1"/>
  <c r="H60" i="5"/>
  <c r="H59" i="5" s="1"/>
  <c r="H343" i="5"/>
  <c r="H317" i="5"/>
  <c r="H316" i="5" s="1"/>
  <c r="H232" i="5" l="1"/>
  <c r="H231" i="5" s="1"/>
  <c r="F337" i="16" l="1"/>
  <c r="F336" i="16" s="1"/>
  <c r="F198" i="16"/>
  <c r="F152" i="16"/>
  <c r="F151" i="16" s="1"/>
  <c r="F128" i="16"/>
  <c r="F120" i="16"/>
  <c r="F122" i="16"/>
  <c r="F125" i="16"/>
  <c r="F124" i="16" s="1"/>
  <c r="F145" i="16"/>
  <c r="F144" i="16" s="1"/>
  <c r="F258" i="16"/>
  <c r="F257" i="16" s="1"/>
  <c r="F239" i="16"/>
  <c r="F238" i="16" s="1"/>
  <c r="G314" i="15"/>
  <c r="G258" i="15"/>
  <c r="G257" i="15" s="1"/>
  <c r="G250" i="15"/>
  <c r="G252" i="15"/>
  <c r="G255" i="15"/>
  <c r="G254" i="15" s="1"/>
  <c r="G356" i="15"/>
  <c r="G355" i="15" s="1"/>
  <c r="F119" i="16" l="1"/>
  <c r="G249" i="15"/>
  <c r="G248" i="15" s="1"/>
  <c r="G87" i="15"/>
  <c r="G86" i="15" s="1"/>
  <c r="G277" i="15"/>
  <c r="G276" i="15" s="1"/>
  <c r="G65" i="15"/>
  <c r="G64" i="15" s="1"/>
  <c r="G150" i="15"/>
  <c r="G149" i="15" s="1"/>
  <c r="G148" i="15" s="1"/>
  <c r="I130" i="14"/>
  <c r="G430" i="15" l="1"/>
  <c r="G429" i="15" s="1"/>
  <c r="H430" i="15"/>
  <c r="H429" i="15" s="1"/>
  <c r="I430" i="15"/>
  <c r="I429" i="15" s="1"/>
  <c r="G228" i="15"/>
  <c r="H228" i="15"/>
  <c r="I228" i="15"/>
  <c r="H179" i="15"/>
  <c r="H178" i="15" s="1"/>
  <c r="I179" i="15"/>
  <c r="I178" i="15" s="1"/>
  <c r="G71" i="15"/>
  <c r="H71" i="15"/>
  <c r="I71" i="15"/>
  <c r="I118" i="14"/>
  <c r="H79" i="5" l="1"/>
  <c r="F196" i="16" l="1"/>
  <c r="G312" i="15"/>
  <c r="G311" i="15" l="1"/>
  <c r="G310" i="15" s="1"/>
  <c r="F195" i="16"/>
  <c r="F194" i="16" s="1"/>
  <c r="H219" i="5"/>
  <c r="H218" i="5" s="1"/>
  <c r="I229" i="5"/>
  <c r="I228" i="5" s="1"/>
  <c r="H222" i="5"/>
  <c r="H114" i="5"/>
  <c r="H113" i="5" s="1"/>
  <c r="H77" i="5"/>
  <c r="H76" i="5" s="1"/>
  <c r="H125" i="5"/>
  <c r="H124" i="5" s="1"/>
  <c r="H143" i="5"/>
  <c r="H142" i="5" s="1"/>
  <c r="H345" i="5" l="1"/>
  <c r="H342" i="5" l="1"/>
  <c r="H341" i="5" s="1"/>
  <c r="H337" i="5"/>
  <c r="F316" i="16"/>
  <c r="F255" i="16"/>
  <c r="F254" i="16" s="1"/>
  <c r="F284" i="16"/>
  <c r="F283" i="16" s="1"/>
  <c r="F314" i="16"/>
  <c r="F148" i="16"/>
  <c r="F147" i="16" s="1"/>
  <c r="F185" i="16"/>
  <c r="F184" i="16" s="1"/>
  <c r="F183" i="16" s="1"/>
  <c r="F113" i="16"/>
  <c r="G227" i="16"/>
  <c r="G226" i="16" s="1"/>
  <c r="G101" i="16"/>
  <c r="G100" i="16" s="1"/>
  <c r="H101" i="16"/>
  <c r="H100" i="16" s="1"/>
  <c r="F98" i="16"/>
  <c r="F97" i="16" s="1"/>
  <c r="F101" i="16"/>
  <c r="F100" i="16" s="1"/>
  <c r="G98" i="16"/>
  <c r="G97" i="16" s="1"/>
  <c r="H98" i="16"/>
  <c r="H97" i="16" s="1"/>
  <c r="G95" i="16"/>
  <c r="H95" i="16"/>
  <c r="G93" i="16"/>
  <c r="H93" i="16"/>
  <c r="F95" i="16"/>
  <c r="F93" i="16"/>
  <c r="G90" i="16"/>
  <c r="G89" i="16" s="1"/>
  <c r="H90" i="16"/>
  <c r="H89" i="16" s="1"/>
  <c r="F90" i="16"/>
  <c r="F89" i="16" s="1"/>
  <c r="G87" i="16"/>
  <c r="G86" i="16" s="1"/>
  <c r="H87" i="16"/>
  <c r="H86" i="16" s="1"/>
  <c r="F87" i="16"/>
  <c r="F86" i="16" s="1"/>
  <c r="G83" i="16"/>
  <c r="G82" i="16" s="1"/>
  <c r="G81" i="16" s="1"/>
  <c r="H83" i="16"/>
  <c r="H82" i="16" s="1"/>
  <c r="H81" i="16" s="1"/>
  <c r="F83" i="16"/>
  <c r="F82" i="16" s="1"/>
  <c r="F81" i="16" s="1"/>
  <c r="G79" i="16"/>
  <c r="G78" i="16" s="1"/>
  <c r="H79" i="16"/>
  <c r="H78" i="16" s="1"/>
  <c r="F79" i="16"/>
  <c r="F78" i="16" s="1"/>
  <c r="G76" i="16"/>
  <c r="G75" i="16" s="1"/>
  <c r="H76" i="16"/>
  <c r="H75" i="16" s="1"/>
  <c r="F76" i="16"/>
  <c r="F75" i="16" s="1"/>
  <c r="G73" i="16"/>
  <c r="H73" i="16"/>
  <c r="G71" i="16"/>
  <c r="H71" i="16"/>
  <c r="F73" i="16"/>
  <c r="F71" i="16"/>
  <c r="G68" i="16"/>
  <c r="G67" i="16" s="1"/>
  <c r="H68" i="16"/>
  <c r="H67" i="16" s="1"/>
  <c r="F68" i="16"/>
  <c r="F67" i="16" s="1"/>
  <c r="G65" i="16"/>
  <c r="H65" i="16"/>
  <c r="F65" i="16"/>
  <c r="G63" i="16"/>
  <c r="H63" i="16"/>
  <c r="F63" i="16"/>
  <c r="G59" i="16"/>
  <c r="G58" i="16" s="1"/>
  <c r="G57" i="16" s="1"/>
  <c r="H59" i="16"/>
  <c r="H58" i="16" s="1"/>
  <c r="H57" i="16" s="1"/>
  <c r="F59" i="16"/>
  <c r="F58" i="16" s="1"/>
  <c r="F57"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F34" i="16"/>
  <c r="G27" i="16"/>
  <c r="H27" i="16"/>
  <c r="H24" i="16" s="1"/>
  <c r="G25" i="16"/>
  <c r="H25" i="16"/>
  <c r="G21" i="16"/>
  <c r="G20" i="16" s="1"/>
  <c r="G19" i="16" s="1"/>
  <c r="H21" i="16"/>
  <c r="H20" i="16" s="1"/>
  <c r="H19" i="16" s="1"/>
  <c r="G106" i="16"/>
  <c r="G105" i="16" s="1"/>
  <c r="G104" i="16" s="1"/>
  <c r="G103" i="16" s="1"/>
  <c r="H106" i="16"/>
  <c r="H105" i="16" s="1"/>
  <c r="H104" i="16" s="1"/>
  <c r="H103" i="16" s="1"/>
  <c r="F106" i="16"/>
  <c r="F105" i="16" s="1"/>
  <c r="F104" i="16" s="1"/>
  <c r="F103" i="16" s="1"/>
  <c r="G137" i="16"/>
  <c r="G136" i="16" s="1"/>
  <c r="H137" i="16"/>
  <c r="H136" i="16" s="1"/>
  <c r="G134" i="16"/>
  <c r="G133" i="16" s="1"/>
  <c r="H134" i="16"/>
  <c r="H133" i="16" s="1"/>
  <c r="F137" i="16"/>
  <c r="F136" i="16" s="1"/>
  <c r="F134" i="16"/>
  <c r="F133" i="16" s="1"/>
  <c r="G130" i="16"/>
  <c r="G127" i="16" s="1"/>
  <c r="G118" i="16" s="1"/>
  <c r="H130" i="16"/>
  <c r="H127" i="16" s="1"/>
  <c r="H118" i="16" s="1"/>
  <c r="F130" i="16"/>
  <c r="F127" i="16" s="1"/>
  <c r="F118" i="16" s="1"/>
  <c r="G111" i="16"/>
  <c r="H111" i="16"/>
  <c r="G113" i="16"/>
  <c r="H113" i="16"/>
  <c r="F111" i="16"/>
  <c r="G116" i="16"/>
  <c r="G115" i="16" s="1"/>
  <c r="H116" i="16"/>
  <c r="H115" i="16" s="1"/>
  <c r="F116" i="16"/>
  <c r="F115" i="16" s="1"/>
  <c r="G180" i="16"/>
  <c r="G179" i="16" s="1"/>
  <c r="H180" i="16"/>
  <c r="H179" i="16" s="1"/>
  <c r="F180" i="16"/>
  <c r="F179" i="16" s="1"/>
  <c r="G177" i="16"/>
  <c r="G176" i="16" s="1"/>
  <c r="H177" i="16"/>
  <c r="H176" i="16" s="1"/>
  <c r="F177" i="16"/>
  <c r="F176" i="16" s="1"/>
  <c r="G174" i="16"/>
  <c r="G173" i="16" s="1"/>
  <c r="H174" i="16"/>
  <c r="H173" i="16" s="1"/>
  <c r="F174" i="16"/>
  <c r="F173" i="16" s="1"/>
  <c r="G171" i="16"/>
  <c r="G170" i="16" s="1"/>
  <c r="H171" i="16"/>
  <c r="H170" i="16" s="1"/>
  <c r="F171" i="16"/>
  <c r="F170" i="16" s="1"/>
  <c r="G168" i="16"/>
  <c r="H168" i="16"/>
  <c r="F168" i="16"/>
  <c r="G166" i="16"/>
  <c r="H166" i="16"/>
  <c r="F166" i="16"/>
  <c r="G162" i="16"/>
  <c r="G161" i="16" s="1"/>
  <c r="H162" i="16"/>
  <c r="H161" i="16" s="1"/>
  <c r="F162" i="16"/>
  <c r="F161" i="16" s="1"/>
  <c r="G159" i="16"/>
  <c r="G158" i="16" s="1"/>
  <c r="H159" i="16"/>
  <c r="H158" i="16" s="1"/>
  <c r="F159" i="16"/>
  <c r="F158" i="16" s="1"/>
  <c r="G155" i="16"/>
  <c r="G154" i="16" s="1"/>
  <c r="G150" i="16" s="1"/>
  <c r="H155" i="16"/>
  <c r="H154" i="16" s="1"/>
  <c r="H150" i="16" s="1"/>
  <c r="F155" i="16"/>
  <c r="F154" i="16" s="1"/>
  <c r="F150" i="16" s="1"/>
  <c r="G142" i="16"/>
  <c r="G141" i="16" s="1"/>
  <c r="G140" i="16" s="1"/>
  <c r="H142" i="16"/>
  <c r="H141" i="16" s="1"/>
  <c r="H140" i="16" s="1"/>
  <c r="F142" i="16"/>
  <c r="F141" i="16" s="1"/>
  <c r="G192" i="16"/>
  <c r="G191" i="16" s="1"/>
  <c r="H192" i="16"/>
  <c r="H191" i="16" s="1"/>
  <c r="G189" i="16"/>
  <c r="G188" i="16" s="1"/>
  <c r="H189" i="16"/>
  <c r="H188" i="16" s="1"/>
  <c r="F189" i="16"/>
  <c r="F188" i="16" s="1"/>
  <c r="F192" i="16"/>
  <c r="F191" i="16" s="1"/>
  <c r="G185" i="16"/>
  <c r="G184" i="16" s="1"/>
  <c r="G183" i="16" s="1"/>
  <c r="H185" i="16"/>
  <c r="H184" i="16" s="1"/>
  <c r="H183" i="16" s="1"/>
  <c r="G203" i="16"/>
  <c r="G202" i="16" s="1"/>
  <c r="G201" i="16" s="1"/>
  <c r="G200" i="16" s="1"/>
  <c r="H203" i="16"/>
  <c r="H202" i="16" s="1"/>
  <c r="H201" i="16" s="1"/>
  <c r="H200" i="16" s="1"/>
  <c r="F203" i="16"/>
  <c r="F202" i="16" s="1"/>
  <c r="F201" i="16" s="1"/>
  <c r="F200" i="16" s="1"/>
  <c r="G288" i="16"/>
  <c r="G287" i="16" s="1"/>
  <c r="H288" i="16"/>
  <c r="H287" i="16" s="1"/>
  <c r="G291" i="16"/>
  <c r="G290" i="16" s="1"/>
  <c r="H291" i="16"/>
  <c r="H290" i="16" s="1"/>
  <c r="G294" i="16"/>
  <c r="G293" i="16" s="1"/>
  <c r="H294" i="16"/>
  <c r="H293" i="16" s="1"/>
  <c r="G297" i="16"/>
  <c r="G296" i="16" s="1"/>
  <c r="H297" i="16"/>
  <c r="H296" i="16" s="1"/>
  <c r="G300" i="16"/>
  <c r="G299" i="16" s="1"/>
  <c r="H300" i="16"/>
  <c r="H299" i="16" s="1"/>
  <c r="F300" i="16"/>
  <c r="F299" i="16" s="1"/>
  <c r="F297" i="16"/>
  <c r="F296" i="16" s="1"/>
  <c r="F294" i="16"/>
  <c r="F293" i="16" s="1"/>
  <c r="F291" i="16"/>
  <c r="F290" i="16" s="1"/>
  <c r="F288" i="16"/>
  <c r="F287" i="16" s="1"/>
  <c r="G284" i="16"/>
  <c r="G283" i="16" s="1"/>
  <c r="H284" i="16"/>
  <c r="H283" i="16" s="1"/>
  <c r="G281" i="16"/>
  <c r="H281" i="16"/>
  <c r="G278" i="16"/>
  <c r="H278" i="16"/>
  <c r="F281" i="16"/>
  <c r="F278" i="16"/>
  <c r="G275" i="16"/>
  <c r="G274" i="16" s="1"/>
  <c r="H275" i="16"/>
  <c r="H274" i="16" s="1"/>
  <c r="F275" i="16"/>
  <c r="F274" i="16" s="1"/>
  <c r="G272" i="16"/>
  <c r="G271" i="16" s="1"/>
  <c r="H272" i="16"/>
  <c r="H271" i="16" s="1"/>
  <c r="F272" i="16"/>
  <c r="F271" i="16" s="1"/>
  <c r="G269" i="16"/>
  <c r="G268" i="16" s="1"/>
  <c r="H269" i="16"/>
  <c r="H268" i="16" s="1"/>
  <c r="F269" i="16"/>
  <c r="F268" i="16" s="1"/>
  <c r="G265" i="16"/>
  <c r="G264" i="16" s="1"/>
  <c r="G263" i="16" s="1"/>
  <c r="H265" i="16"/>
  <c r="H264" i="16" s="1"/>
  <c r="H263" i="16" s="1"/>
  <c r="F265" i="16"/>
  <c r="F264" i="16" s="1"/>
  <c r="F263" i="16" s="1"/>
  <c r="G261" i="16"/>
  <c r="G260" i="16" s="1"/>
  <c r="H261" i="16"/>
  <c r="H260" i="16" s="1"/>
  <c r="G252" i="16"/>
  <c r="G251" i="16" s="1"/>
  <c r="H252" i="16"/>
  <c r="H251" i="16" s="1"/>
  <c r="F261" i="16"/>
  <c r="F252" i="16"/>
  <c r="F251" i="16" s="1"/>
  <c r="G248" i="16"/>
  <c r="G247" i="16" s="1"/>
  <c r="H248" i="16"/>
  <c r="H247" i="16" s="1"/>
  <c r="F248" i="16"/>
  <c r="F247" i="16" s="1"/>
  <c r="G245" i="16"/>
  <c r="G244" i="16" s="1"/>
  <c r="H245" i="16"/>
  <c r="H244" i="16" s="1"/>
  <c r="G242" i="16"/>
  <c r="G241" i="16" s="1"/>
  <c r="H242" i="16"/>
  <c r="H241" i="16" s="1"/>
  <c r="F245" i="16"/>
  <c r="F244" i="16" s="1"/>
  <c r="F242" i="16"/>
  <c r="F241" i="16" s="1"/>
  <c r="G236" i="16"/>
  <c r="G235" i="16" s="1"/>
  <c r="H236" i="16"/>
  <c r="H235" i="16" s="1"/>
  <c r="G233" i="16"/>
  <c r="G232" i="16" s="1"/>
  <c r="H233" i="16"/>
  <c r="H232" i="16" s="1"/>
  <c r="G230" i="16"/>
  <c r="G229" i="16" s="1"/>
  <c r="H230" i="16"/>
  <c r="H229" i="16" s="1"/>
  <c r="F236" i="16"/>
  <c r="F235" i="16" s="1"/>
  <c r="F233" i="16"/>
  <c r="F232" i="16" s="1"/>
  <c r="F230" i="16"/>
  <c r="F229" i="16" s="1"/>
  <c r="H227" i="16"/>
  <c r="H226" i="16" s="1"/>
  <c r="F227" i="16"/>
  <c r="F226" i="16" s="1"/>
  <c r="G224" i="16"/>
  <c r="G223" i="16" s="1"/>
  <c r="H224" i="16"/>
  <c r="H223" i="16" s="1"/>
  <c r="F224" i="16"/>
  <c r="F223" i="16" s="1"/>
  <c r="G221" i="16"/>
  <c r="G220" i="16" s="1"/>
  <c r="H221" i="16"/>
  <c r="H220" i="16" s="1"/>
  <c r="F221" i="16"/>
  <c r="F220" i="16" s="1"/>
  <c r="G217" i="16"/>
  <c r="G216" i="16" s="1"/>
  <c r="H217" i="16"/>
  <c r="H216" i="16" s="1"/>
  <c r="F217" i="16"/>
  <c r="F216" i="16" s="1"/>
  <c r="G214" i="16"/>
  <c r="G213" i="16" s="1"/>
  <c r="H214" i="16"/>
  <c r="H213" i="16" s="1"/>
  <c r="F214" i="16"/>
  <c r="F213" i="16" s="1"/>
  <c r="G211" i="16"/>
  <c r="G210" i="16" s="1"/>
  <c r="H211" i="16"/>
  <c r="H210" i="16" s="1"/>
  <c r="F211" i="16"/>
  <c r="F210" i="16" s="1"/>
  <c r="G208" i="16"/>
  <c r="G207" i="16" s="1"/>
  <c r="H208" i="16"/>
  <c r="H207" i="16" s="1"/>
  <c r="F208" i="16"/>
  <c r="F207" i="16" s="1"/>
  <c r="G305" i="16"/>
  <c r="G304" i="16" s="1"/>
  <c r="H305" i="16"/>
  <c r="H304" i="16" s="1"/>
  <c r="F305" i="16"/>
  <c r="F304" i="16" s="1"/>
  <c r="G308" i="16"/>
  <c r="G307" i="16" s="1"/>
  <c r="H308" i="16"/>
  <c r="H307" i="16" s="1"/>
  <c r="F308" i="16"/>
  <c r="F307" i="16" s="1"/>
  <c r="G311" i="16"/>
  <c r="G310" i="16" s="1"/>
  <c r="H311" i="16"/>
  <c r="H310" i="16" s="1"/>
  <c r="F311" i="16"/>
  <c r="F310" i="16" s="1"/>
  <c r="G316" i="16"/>
  <c r="G313" i="16" s="1"/>
  <c r="H316" i="16"/>
  <c r="H313" i="16" s="1"/>
  <c r="G319" i="16"/>
  <c r="G318" i="16" s="1"/>
  <c r="H319" i="16"/>
  <c r="H318" i="16" s="1"/>
  <c r="F319" i="16"/>
  <c r="F318" i="16" s="1"/>
  <c r="G322" i="16"/>
  <c r="G321" i="16" s="1"/>
  <c r="H322" i="16"/>
  <c r="H321" i="16" s="1"/>
  <c r="F322" i="16"/>
  <c r="F321" i="16" s="1"/>
  <c r="G325" i="16"/>
  <c r="G324" i="16" s="1"/>
  <c r="H325" i="16"/>
  <c r="H324" i="16" s="1"/>
  <c r="F325" i="16"/>
  <c r="F324" i="16" s="1"/>
  <c r="G328" i="16"/>
  <c r="G327" i="16" s="1"/>
  <c r="H328" i="16"/>
  <c r="H327" i="16" s="1"/>
  <c r="F328" i="16"/>
  <c r="F327" i="16" s="1"/>
  <c r="G331" i="16"/>
  <c r="G330" i="16" s="1"/>
  <c r="H331" i="16"/>
  <c r="H330" i="16" s="1"/>
  <c r="F331" i="16"/>
  <c r="F330" i="16" s="1"/>
  <c r="G334" i="16"/>
  <c r="G333" i="16" s="1"/>
  <c r="H334" i="16"/>
  <c r="H333" i="16" s="1"/>
  <c r="F334" i="16"/>
  <c r="F333" i="16" s="1"/>
  <c r="G340" i="16"/>
  <c r="G339" i="16" s="1"/>
  <c r="H340" i="16"/>
  <c r="H339" i="16" s="1"/>
  <c r="F340" i="16"/>
  <c r="F339" i="16" s="1"/>
  <c r="G343" i="16"/>
  <c r="G342" i="16" s="1"/>
  <c r="H343" i="16"/>
  <c r="H342" i="16" s="1"/>
  <c r="F343" i="16"/>
  <c r="F342" i="16" s="1"/>
  <c r="G347" i="16"/>
  <c r="G346" i="16" s="1"/>
  <c r="G345" i="16" s="1"/>
  <c r="H347" i="16"/>
  <c r="H346" i="16" s="1"/>
  <c r="H345" i="16" s="1"/>
  <c r="F347" i="16"/>
  <c r="F346" i="16" s="1"/>
  <c r="F345" i="16" s="1"/>
  <c r="G391" i="16"/>
  <c r="G390" i="16" s="1"/>
  <c r="H391" i="16"/>
  <c r="H390" i="16" s="1"/>
  <c r="F391" i="16"/>
  <c r="F390" i="16" s="1"/>
  <c r="G388" i="16"/>
  <c r="G387" i="16" s="1"/>
  <c r="H388" i="16"/>
  <c r="H387" i="16" s="1"/>
  <c r="F388" i="16"/>
  <c r="F387" i="16" s="1"/>
  <c r="G385" i="16"/>
  <c r="G384" i="16" s="1"/>
  <c r="H385" i="16"/>
  <c r="H384" i="16" s="1"/>
  <c r="F385" i="16"/>
  <c r="F384" i="16" s="1"/>
  <c r="G382" i="16"/>
  <c r="G381" i="16" s="1"/>
  <c r="H382" i="16"/>
  <c r="H381" i="16" s="1"/>
  <c r="F382" i="16"/>
  <c r="F381" i="16" s="1"/>
  <c r="G379" i="16"/>
  <c r="H379" i="16"/>
  <c r="F379" i="16"/>
  <c r="G377" i="16"/>
  <c r="H377" i="16"/>
  <c r="F377" i="16"/>
  <c r="G373" i="16"/>
  <c r="G372" i="16" s="1"/>
  <c r="H373" i="16"/>
  <c r="H372" i="16" s="1"/>
  <c r="F373" i="16"/>
  <c r="F372" i="16" s="1"/>
  <c r="G370" i="16"/>
  <c r="G369" i="16" s="1"/>
  <c r="H370" i="16"/>
  <c r="H369" i="16" s="1"/>
  <c r="F370" i="16"/>
  <c r="F369" i="16" s="1"/>
  <c r="G367" i="16"/>
  <c r="G366" i="16" s="1"/>
  <c r="H367" i="16"/>
  <c r="H366" i="16" s="1"/>
  <c r="F367" i="16"/>
  <c r="F366" i="16" s="1"/>
  <c r="G363" i="16"/>
  <c r="G362" i="16" s="1"/>
  <c r="H363" i="16"/>
  <c r="H362" i="16" s="1"/>
  <c r="F363" i="16"/>
  <c r="F362" i="16" s="1"/>
  <c r="G356" i="16"/>
  <c r="G355" i="16" s="1"/>
  <c r="H356" i="16"/>
  <c r="H355" i="16" s="1"/>
  <c r="G359" i="16"/>
  <c r="G358" i="16" s="1"/>
  <c r="H359" i="16"/>
  <c r="H358" i="16" s="1"/>
  <c r="F359" i="16"/>
  <c r="F358" i="16" s="1"/>
  <c r="F356" i="16"/>
  <c r="F355" i="16" s="1"/>
  <c r="G352" i="16"/>
  <c r="G351" i="16" s="1"/>
  <c r="G350" i="16" s="1"/>
  <c r="H352" i="16"/>
  <c r="H351" i="16" s="1"/>
  <c r="H350" i="16" s="1"/>
  <c r="F352" i="16"/>
  <c r="F351" i="16" s="1"/>
  <c r="F350" i="16" s="1"/>
  <c r="G399" i="16"/>
  <c r="G398" i="16" s="1"/>
  <c r="H399" i="16"/>
  <c r="H398" i="16" s="1"/>
  <c r="F399" i="16"/>
  <c r="F398" i="16" s="1"/>
  <c r="G396" i="16"/>
  <c r="G395" i="16" s="1"/>
  <c r="H396" i="16"/>
  <c r="H395" i="16" s="1"/>
  <c r="F396" i="16"/>
  <c r="F395" i="16" s="1"/>
  <c r="G403" i="16"/>
  <c r="G402" i="16" s="1"/>
  <c r="G401" i="16" s="1"/>
  <c r="H403" i="16"/>
  <c r="H402" i="16" s="1"/>
  <c r="H401" i="16" s="1"/>
  <c r="F403" i="16"/>
  <c r="F402" i="16" s="1"/>
  <c r="F401" i="16" s="1"/>
  <c r="G408" i="16"/>
  <c r="G407" i="16" s="1"/>
  <c r="G406" i="16" s="1"/>
  <c r="H408" i="16"/>
  <c r="H407" i="16" s="1"/>
  <c r="H406" i="16" s="1"/>
  <c r="F408" i="16"/>
  <c r="F407" i="16" s="1"/>
  <c r="F406" i="16" s="1"/>
  <c r="G412" i="16"/>
  <c r="G411" i="16" s="1"/>
  <c r="G410" i="16" s="1"/>
  <c r="H412" i="16"/>
  <c r="H411" i="16" s="1"/>
  <c r="H410" i="16" s="1"/>
  <c r="F412" i="16"/>
  <c r="F411" i="16" s="1"/>
  <c r="F410" i="16" s="1"/>
  <c r="G30" i="16"/>
  <c r="G29" i="16" s="1"/>
  <c r="H30" i="16"/>
  <c r="H29" i="16" s="1"/>
  <c r="F25" i="16"/>
  <c r="F27" i="16"/>
  <c r="F30" i="16"/>
  <c r="F29" i="16" s="1"/>
  <c r="F21" i="16"/>
  <c r="F20" i="16" s="1"/>
  <c r="F19" i="16" s="1"/>
  <c r="G394" i="16" l="1"/>
  <c r="H33" i="16"/>
  <c r="H394" i="16"/>
  <c r="H110" i="16"/>
  <c r="F260" i="16"/>
  <c r="F250" i="16" s="1"/>
  <c r="H70" i="16"/>
  <c r="F140" i="16"/>
  <c r="H38" i="16"/>
  <c r="F219" i="16"/>
  <c r="H62" i="16"/>
  <c r="H61" i="16" s="1"/>
  <c r="H376" i="16"/>
  <c r="H375" i="16" s="1"/>
  <c r="H165" i="16"/>
  <c r="H164" i="16" s="1"/>
  <c r="G38" i="16"/>
  <c r="G303" i="16"/>
  <c r="G302" i="16" s="1"/>
  <c r="H303" i="16"/>
  <c r="H302" i="16" s="1"/>
  <c r="G92" i="16"/>
  <c r="G85" i="16" s="1"/>
  <c r="G393" i="16"/>
  <c r="G354" i="16"/>
  <c r="H277" i="16"/>
  <c r="H267" i="16" s="1"/>
  <c r="F277" i="16"/>
  <c r="F267" i="16" s="1"/>
  <c r="G277" i="16"/>
  <c r="H206" i="16"/>
  <c r="H132" i="16"/>
  <c r="G132" i="16"/>
  <c r="G110" i="16"/>
  <c r="G109" i="16" s="1"/>
  <c r="H92" i="16"/>
  <c r="H85" i="16" s="1"/>
  <c r="G70" i="16"/>
  <c r="H49" i="16"/>
  <c r="H32" i="16" s="1"/>
  <c r="G49" i="16"/>
  <c r="F24" i="16"/>
  <c r="F23" i="16" s="1"/>
  <c r="F313" i="16"/>
  <c r="H109" i="16"/>
  <c r="F157" i="16"/>
  <c r="F132" i="16"/>
  <c r="F165" i="16"/>
  <c r="F164" i="16" s="1"/>
  <c r="G33" i="16"/>
  <c r="H405" i="16"/>
  <c r="G62" i="16"/>
  <c r="F405" i="16"/>
  <c r="F33" i="16"/>
  <c r="H23" i="16"/>
  <c r="F110" i="16"/>
  <c r="F109" i="16" s="1"/>
  <c r="F92" i="16"/>
  <c r="F85" i="16" s="1"/>
  <c r="F70" i="16"/>
  <c r="F62" i="16"/>
  <c r="F49" i="16"/>
  <c r="F38" i="16"/>
  <c r="G24" i="16"/>
  <c r="G23" i="16" s="1"/>
  <c r="H250" i="16"/>
  <c r="H393" i="16"/>
  <c r="H354" i="16"/>
  <c r="G250" i="16"/>
  <c r="G165" i="16"/>
  <c r="G164" i="16" s="1"/>
  <c r="G405" i="16"/>
  <c r="G376" i="16"/>
  <c r="G375" i="16" s="1"/>
  <c r="G157" i="16"/>
  <c r="H157" i="16"/>
  <c r="H187" i="16"/>
  <c r="H182" i="16" s="1"/>
  <c r="G187" i="16"/>
  <c r="G182" i="16" s="1"/>
  <c r="F187" i="16"/>
  <c r="F182" i="16" s="1"/>
  <c r="G267" i="16"/>
  <c r="H219" i="16"/>
  <c r="G219" i="16"/>
  <c r="G206" i="16"/>
  <c r="F206" i="16"/>
  <c r="F376" i="16"/>
  <c r="F375" i="16" s="1"/>
  <c r="H361" i="16"/>
  <c r="G361" i="16"/>
  <c r="F361" i="16"/>
  <c r="F354" i="16"/>
  <c r="F394" i="16"/>
  <c r="F393" i="16" s="1"/>
  <c r="H212" i="15"/>
  <c r="H211" i="15" s="1"/>
  <c r="I212" i="15"/>
  <c r="I211" i="15" s="1"/>
  <c r="G212" i="15"/>
  <c r="G211" i="15" s="1"/>
  <c r="H231" i="15"/>
  <c r="H230" i="15" s="1"/>
  <c r="I231" i="15"/>
  <c r="I230" i="15" s="1"/>
  <c r="G231" i="15"/>
  <c r="G230" i="15" s="1"/>
  <c r="H224" i="15"/>
  <c r="H223" i="15" s="1"/>
  <c r="H222" i="15" s="1"/>
  <c r="I224" i="15"/>
  <c r="I223" i="15" s="1"/>
  <c r="I222" i="15" s="1"/>
  <c r="G224" i="15"/>
  <c r="G223" i="15" s="1"/>
  <c r="G222" i="15" s="1"/>
  <c r="H217" i="15"/>
  <c r="I217" i="15"/>
  <c r="H215" i="15"/>
  <c r="I215" i="15"/>
  <c r="G215" i="15"/>
  <c r="H209" i="15"/>
  <c r="H208" i="15" s="1"/>
  <c r="I209" i="15"/>
  <c r="I208" i="15" s="1"/>
  <c r="G209" i="15"/>
  <c r="G208" i="15" s="1"/>
  <c r="H287" i="15"/>
  <c r="H286" i="15" s="1"/>
  <c r="I287" i="15"/>
  <c r="I286" i="15" s="1"/>
  <c r="H220" i="15"/>
  <c r="H219" i="15" s="1"/>
  <c r="I220" i="15"/>
  <c r="I219" i="15" s="1"/>
  <c r="G220" i="15"/>
  <c r="G219" i="15" s="1"/>
  <c r="I227" i="15"/>
  <c r="H227" i="15"/>
  <c r="G227" i="15"/>
  <c r="G107" i="15"/>
  <c r="H433" i="15"/>
  <c r="H432" i="15" s="1"/>
  <c r="I433" i="15"/>
  <c r="I432" i="15" s="1"/>
  <c r="G433" i="15"/>
  <c r="G432" i="15" s="1"/>
  <c r="H425" i="15"/>
  <c r="I425" i="15"/>
  <c r="G425" i="15"/>
  <c r="H427" i="15"/>
  <c r="I427" i="15"/>
  <c r="G427" i="15"/>
  <c r="H412" i="15"/>
  <c r="H411" i="15" s="1"/>
  <c r="I412" i="15"/>
  <c r="I411" i="15" s="1"/>
  <c r="G412" i="15"/>
  <c r="G411" i="15" s="1"/>
  <c r="H415" i="15"/>
  <c r="H414" i="15" s="1"/>
  <c r="I415" i="15"/>
  <c r="I414" i="15" s="1"/>
  <c r="G415" i="15"/>
  <c r="G414" i="15" s="1"/>
  <c r="H419" i="15"/>
  <c r="H418" i="15" s="1"/>
  <c r="H417" i="15" s="1"/>
  <c r="I419" i="15"/>
  <c r="I418" i="15" s="1"/>
  <c r="I417" i="15" s="1"/>
  <c r="G419" i="15"/>
  <c r="G418" i="15" s="1"/>
  <c r="G417" i="15" s="1"/>
  <c r="H407" i="15"/>
  <c r="H406" i="15" s="1"/>
  <c r="I407" i="15"/>
  <c r="I406" i="15" s="1"/>
  <c r="G407" i="15"/>
  <c r="G406" i="15" s="1"/>
  <c r="H404" i="15"/>
  <c r="H403" i="15" s="1"/>
  <c r="I404" i="15"/>
  <c r="I403" i="15" s="1"/>
  <c r="G404" i="15"/>
  <c r="G403" i="15" s="1"/>
  <c r="H401" i="15"/>
  <c r="H400" i="15" s="1"/>
  <c r="I401" i="15"/>
  <c r="I400" i="15" s="1"/>
  <c r="G401" i="15"/>
  <c r="G400" i="15" s="1"/>
  <c r="H398" i="15"/>
  <c r="H397" i="15" s="1"/>
  <c r="I398" i="15"/>
  <c r="I397" i="15" s="1"/>
  <c r="G398" i="15"/>
  <c r="G397" i="15" s="1"/>
  <c r="H395" i="15"/>
  <c r="I395" i="15"/>
  <c r="G395" i="15"/>
  <c r="H393" i="15"/>
  <c r="I393" i="15"/>
  <c r="G393" i="15"/>
  <c r="H389" i="15"/>
  <c r="H388" i="15" s="1"/>
  <c r="I389" i="15"/>
  <c r="I388" i="15" s="1"/>
  <c r="G389" i="15"/>
  <c r="G388" i="15" s="1"/>
  <c r="H386" i="15"/>
  <c r="H385" i="15" s="1"/>
  <c r="I386" i="15"/>
  <c r="I385" i="15" s="1"/>
  <c r="G386" i="15"/>
  <c r="G385" i="15" s="1"/>
  <c r="H382" i="15"/>
  <c r="H381" i="15" s="1"/>
  <c r="I382" i="15"/>
  <c r="I381" i="15" s="1"/>
  <c r="G382" i="15"/>
  <c r="G381" i="15" s="1"/>
  <c r="H378" i="15"/>
  <c r="H377" i="15" s="1"/>
  <c r="I378" i="15"/>
  <c r="I377" i="15" s="1"/>
  <c r="G378" i="15"/>
  <c r="G377" i="15" s="1"/>
  <c r="H375" i="15"/>
  <c r="H374" i="15" s="1"/>
  <c r="I375" i="15"/>
  <c r="I374" i="15" s="1"/>
  <c r="G375" i="15"/>
  <c r="G374" i="15" s="1"/>
  <c r="H371" i="15"/>
  <c r="H370" i="15" s="1"/>
  <c r="H369" i="15" s="1"/>
  <c r="I371" i="15"/>
  <c r="I370" i="15" s="1"/>
  <c r="I369" i="15" s="1"/>
  <c r="G371" i="15"/>
  <c r="G370" i="15" s="1"/>
  <c r="G369" i="15" s="1"/>
  <c r="H366" i="15"/>
  <c r="H365" i="15" s="1"/>
  <c r="H364" i="15" s="1"/>
  <c r="I366" i="15"/>
  <c r="I365" i="15" s="1"/>
  <c r="I364" i="15" s="1"/>
  <c r="G366" i="15"/>
  <c r="G365" i="15" s="1"/>
  <c r="G364" i="15" s="1"/>
  <c r="H362" i="15"/>
  <c r="H361" i="15" s="1"/>
  <c r="I362" i="15"/>
  <c r="I361" i="15" s="1"/>
  <c r="G362" i="15"/>
  <c r="G361" i="15" s="1"/>
  <c r="H359" i="15"/>
  <c r="H358" i="15" s="1"/>
  <c r="I359" i="15"/>
  <c r="I358" i="15" s="1"/>
  <c r="G359" i="15"/>
  <c r="G358" i="15" s="1"/>
  <c r="H353" i="15"/>
  <c r="H352" i="15" s="1"/>
  <c r="I353" i="15"/>
  <c r="I352" i="15" s="1"/>
  <c r="G353" i="15"/>
  <c r="G352" i="15" s="1"/>
  <c r="H350" i="15"/>
  <c r="H349" i="15" s="1"/>
  <c r="I350" i="15"/>
  <c r="I349" i="15" s="1"/>
  <c r="G350" i="15"/>
  <c r="G349" i="15" s="1"/>
  <c r="H347" i="15"/>
  <c r="H346" i="15" s="1"/>
  <c r="I347" i="15"/>
  <c r="I346" i="15" s="1"/>
  <c r="G347" i="15"/>
  <c r="G346" i="15" s="1"/>
  <c r="H344" i="15"/>
  <c r="H343" i="15" s="1"/>
  <c r="I344" i="15"/>
  <c r="I343" i="15" s="1"/>
  <c r="G344" i="15"/>
  <c r="G343" i="15" s="1"/>
  <c r="H341" i="15"/>
  <c r="H340" i="15" s="1"/>
  <c r="I341" i="15"/>
  <c r="I340" i="15" s="1"/>
  <c r="H338" i="15"/>
  <c r="H337" i="15" s="1"/>
  <c r="I338" i="15"/>
  <c r="I337" i="15" s="1"/>
  <c r="G338" i="15"/>
  <c r="G337" i="15" s="1"/>
  <c r="H333" i="15"/>
  <c r="H332" i="15" s="1"/>
  <c r="I333" i="15"/>
  <c r="I332" i="15" s="1"/>
  <c r="H335" i="15"/>
  <c r="I335" i="15"/>
  <c r="H330" i="15"/>
  <c r="H329" i="15" s="1"/>
  <c r="I330" i="15"/>
  <c r="I329" i="15" s="1"/>
  <c r="G330" i="15"/>
  <c r="G329" i="15" s="1"/>
  <c r="H327" i="15"/>
  <c r="H326" i="15" s="1"/>
  <c r="I327" i="15"/>
  <c r="I326" i="15" s="1"/>
  <c r="G327" i="15"/>
  <c r="G326" i="15" s="1"/>
  <c r="H324" i="15"/>
  <c r="H323" i="15" s="1"/>
  <c r="I324" i="15"/>
  <c r="I323" i="15" s="1"/>
  <c r="G324" i="15"/>
  <c r="G323" i="15" s="1"/>
  <c r="H319" i="15"/>
  <c r="H318" i="15" s="1"/>
  <c r="H317" i="15" s="1"/>
  <c r="H316" i="15" s="1"/>
  <c r="I319" i="15"/>
  <c r="I318" i="15" s="1"/>
  <c r="I317" i="15" s="1"/>
  <c r="I316" i="15" s="1"/>
  <c r="H308" i="15"/>
  <c r="H307" i="15" s="1"/>
  <c r="I308" i="15"/>
  <c r="I307" i="15" s="1"/>
  <c r="G308" i="15"/>
  <c r="G307" i="15" s="1"/>
  <c r="H305" i="15"/>
  <c r="H304" i="15" s="1"/>
  <c r="I305" i="15"/>
  <c r="I304" i="15" s="1"/>
  <c r="G305" i="15"/>
  <c r="G304" i="15" s="1"/>
  <c r="H301" i="15"/>
  <c r="H300" i="15" s="1"/>
  <c r="I301" i="15"/>
  <c r="I300" i="15" s="1"/>
  <c r="H296" i="15"/>
  <c r="H295" i="15" s="1"/>
  <c r="I296" i="15"/>
  <c r="I295" i="15" s="1"/>
  <c r="G296" i="15"/>
  <c r="G295" i="15" s="1"/>
  <c r="H291" i="15"/>
  <c r="I291" i="15"/>
  <c r="H293" i="15"/>
  <c r="I293" i="15"/>
  <c r="G293" i="15"/>
  <c r="G291" i="15"/>
  <c r="G287" i="15"/>
  <c r="G286" i="15" s="1"/>
  <c r="H284" i="15"/>
  <c r="H283" i="15" s="1"/>
  <c r="I284" i="15"/>
  <c r="I283" i="15" s="1"/>
  <c r="H280" i="15"/>
  <c r="H279" i="15" s="1"/>
  <c r="H275" i="15" s="1"/>
  <c r="I280" i="15"/>
  <c r="I279" i="15" s="1"/>
  <c r="I275" i="15" s="1"/>
  <c r="G280" i="15"/>
  <c r="G279" i="15" s="1"/>
  <c r="G275" i="15" s="1"/>
  <c r="H273" i="15"/>
  <c r="H272" i="15" s="1"/>
  <c r="I273" i="15"/>
  <c r="I272" i="15" s="1"/>
  <c r="G273" i="15"/>
  <c r="G272" i="15" s="1"/>
  <c r="H270" i="15"/>
  <c r="H269" i="15" s="1"/>
  <c r="I270" i="15"/>
  <c r="I269" i="15" s="1"/>
  <c r="G270" i="15"/>
  <c r="G269" i="15" s="1"/>
  <c r="H262" i="15"/>
  <c r="H261" i="15" s="1"/>
  <c r="I262" i="15"/>
  <c r="I261" i="15" s="1"/>
  <c r="G262" i="15"/>
  <c r="G261" i="15" s="1"/>
  <c r="H265" i="15"/>
  <c r="H264" i="15" s="1"/>
  <c r="I265" i="15"/>
  <c r="I264" i="15" s="1"/>
  <c r="G265" i="15"/>
  <c r="G264" i="15" s="1"/>
  <c r="H246" i="15"/>
  <c r="I246" i="15"/>
  <c r="G246" i="15"/>
  <c r="G245" i="15" s="1"/>
  <c r="H243" i="15"/>
  <c r="I243" i="15"/>
  <c r="H241" i="15"/>
  <c r="I241" i="15"/>
  <c r="G241" i="15"/>
  <c r="H236" i="15"/>
  <c r="H235" i="15" s="1"/>
  <c r="H234" i="15" s="1"/>
  <c r="H233" i="15" s="1"/>
  <c r="I236" i="15"/>
  <c r="I235" i="15" s="1"/>
  <c r="I234" i="15" s="1"/>
  <c r="I233" i="15" s="1"/>
  <c r="G236" i="15"/>
  <c r="G235" i="15" s="1"/>
  <c r="G234" i="15" s="1"/>
  <c r="G233" i="15" s="1"/>
  <c r="H206" i="15"/>
  <c r="I206" i="15"/>
  <c r="G206" i="15"/>
  <c r="H204" i="15"/>
  <c r="I204" i="15"/>
  <c r="G204" i="15"/>
  <c r="H201" i="15"/>
  <c r="I201" i="15"/>
  <c r="G201" i="15"/>
  <c r="H199" i="15"/>
  <c r="I199" i="15"/>
  <c r="G199" i="15"/>
  <c r="H193" i="15"/>
  <c r="H192" i="15" s="1"/>
  <c r="H191" i="15" s="1"/>
  <c r="I193" i="15"/>
  <c r="I192" i="15" s="1"/>
  <c r="I191" i="15" s="1"/>
  <c r="G193" i="15"/>
  <c r="G192" i="15" s="1"/>
  <c r="G191" i="15" s="1"/>
  <c r="H189" i="15"/>
  <c r="H188" i="15" s="1"/>
  <c r="H187" i="15" s="1"/>
  <c r="I189" i="15"/>
  <c r="I188" i="15" s="1"/>
  <c r="I187" i="15" s="1"/>
  <c r="G189" i="15"/>
  <c r="G188" i="15" s="1"/>
  <c r="G187" i="15" s="1"/>
  <c r="H184" i="15"/>
  <c r="H183" i="15" s="1"/>
  <c r="H182" i="15" s="1"/>
  <c r="H181" i="15" s="1"/>
  <c r="I184" i="15"/>
  <c r="I183" i="15" s="1"/>
  <c r="I182" i="15" s="1"/>
  <c r="I181" i="15" s="1"/>
  <c r="G184" i="15"/>
  <c r="G183" i="15" s="1"/>
  <c r="G182" i="15" s="1"/>
  <c r="G181" i="15" s="1"/>
  <c r="H177" i="15"/>
  <c r="I177" i="15"/>
  <c r="G179" i="15"/>
  <c r="G178" i="15" s="1"/>
  <c r="G177" i="15" s="1"/>
  <c r="H175" i="15"/>
  <c r="H174" i="15" s="1"/>
  <c r="H173" i="15" s="1"/>
  <c r="I175" i="15"/>
  <c r="I174" i="15" s="1"/>
  <c r="I173" i="15" s="1"/>
  <c r="G175" i="15"/>
  <c r="G174" i="15" s="1"/>
  <c r="G173" i="15" s="1"/>
  <c r="H171" i="15"/>
  <c r="H170" i="15" s="1"/>
  <c r="I171" i="15"/>
  <c r="I170" i="15" s="1"/>
  <c r="G171" i="15"/>
  <c r="G170" i="15" s="1"/>
  <c r="H168" i="15"/>
  <c r="I168" i="15"/>
  <c r="G168" i="15"/>
  <c r="H166" i="15"/>
  <c r="I166" i="15"/>
  <c r="G166" i="15"/>
  <c r="H147" i="15"/>
  <c r="I147" i="15"/>
  <c r="H154" i="15"/>
  <c r="H153" i="15" s="1"/>
  <c r="I154" i="15"/>
  <c r="I153" i="15" s="1"/>
  <c r="G154" i="15"/>
  <c r="G153" i="15" s="1"/>
  <c r="H157" i="15"/>
  <c r="H156" i="15" s="1"/>
  <c r="I157" i="15"/>
  <c r="I156" i="15" s="1"/>
  <c r="G157" i="15"/>
  <c r="G156" i="15" s="1"/>
  <c r="H160" i="15"/>
  <c r="H159" i="15" s="1"/>
  <c r="I160" i="15"/>
  <c r="I159" i="15" s="1"/>
  <c r="H145" i="15"/>
  <c r="H144" i="15" s="1"/>
  <c r="I145" i="15"/>
  <c r="I144" i="15" s="1"/>
  <c r="G145" i="15"/>
  <c r="G144" i="15" s="1"/>
  <c r="H142" i="15"/>
  <c r="I142" i="15"/>
  <c r="G142" i="15"/>
  <c r="H140" i="15"/>
  <c r="I140" i="15"/>
  <c r="G140" i="15"/>
  <c r="H98" i="15"/>
  <c r="H97" i="15" s="1"/>
  <c r="I98" i="15"/>
  <c r="I97" i="15" s="1"/>
  <c r="G98" i="15"/>
  <c r="G97" i="15" s="1"/>
  <c r="H134" i="15"/>
  <c r="H133" i="15" s="1"/>
  <c r="H132" i="15" s="1"/>
  <c r="H131" i="15" s="1"/>
  <c r="I134" i="15"/>
  <c r="I133" i="15" s="1"/>
  <c r="I132" i="15" s="1"/>
  <c r="I131" i="15" s="1"/>
  <c r="G134" i="15"/>
  <c r="G133" i="15" s="1"/>
  <c r="G132" i="15" s="1"/>
  <c r="G131"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H373" i="15" l="1"/>
  <c r="G108" i="16"/>
  <c r="G290" i="15"/>
  <c r="G226" i="15"/>
  <c r="I373" i="15"/>
  <c r="G61" i="16"/>
  <c r="H290" i="15"/>
  <c r="H289" i="15" s="1"/>
  <c r="F303" i="16"/>
  <c r="F302" i="16" s="1"/>
  <c r="H108" i="16"/>
  <c r="H349" i="16"/>
  <c r="G349" i="16"/>
  <c r="F139" i="16"/>
  <c r="G198" i="15"/>
  <c r="G139" i="15"/>
  <c r="I165" i="15"/>
  <c r="I139" i="15"/>
  <c r="I138" i="15" s="1"/>
  <c r="I137" i="15" s="1"/>
  <c r="I136" i="15" s="1"/>
  <c r="H165" i="15"/>
  <c r="H164" i="15" s="1"/>
  <c r="H163" i="15" s="1"/>
  <c r="G186" i="15"/>
  <c r="H198" i="15"/>
  <c r="I380" i="15"/>
  <c r="H410" i="15"/>
  <c r="H409" i="15" s="1"/>
  <c r="H380" i="15"/>
  <c r="I392" i="15"/>
  <c r="I391" i="15" s="1"/>
  <c r="G392" i="15"/>
  <c r="G391" i="15" s="1"/>
  <c r="H139" i="15"/>
  <c r="H138" i="15" s="1"/>
  <c r="H137" i="15" s="1"/>
  <c r="H136" i="15" s="1"/>
  <c r="G138" i="15"/>
  <c r="G137" i="15" s="1"/>
  <c r="I164" i="15"/>
  <c r="I163" i="15" s="1"/>
  <c r="I186" i="15"/>
  <c r="G380" i="15"/>
  <c r="I240" i="15"/>
  <c r="I239" i="15" s="1"/>
  <c r="I214" i="15"/>
  <c r="I226" i="15"/>
  <c r="I198" i="15"/>
  <c r="I424" i="15"/>
  <c r="I423" i="15" s="1"/>
  <c r="I422" i="15" s="1"/>
  <c r="I421" i="15" s="1"/>
  <c r="H226" i="15"/>
  <c r="F108" i="16"/>
  <c r="G32" i="16"/>
  <c r="H424" i="15"/>
  <c r="H423" i="15" s="1"/>
  <c r="H422" i="15" s="1"/>
  <c r="H421" i="15" s="1"/>
  <c r="G424" i="15"/>
  <c r="G423" i="15" s="1"/>
  <c r="G422" i="15" s="1"/>
  <c r="G421" i="15" s="1"/>
  <c r="G410" i="15"/>
  <c r="G409" i="15" s="1"/>
  <c r="G373" i="15"/>
  <c r="H322" i="15"/>
  <c r="H321" i="15" s="1"/>
  <c r="I322" i="15"/>
  <c r="I321" i="15" s="1"/>
  <c r="H303" i="15"/>
  <c r="I303" i="15"/>
  <c r="I290" i="15"/>
  <c r="I289" i="15" s="1"/>
  <c r="G289" i="15"/>
  <c r="I282" i="15"/>
  <c r="H268" i="15"/>
  <c r="G268" i="15"/>
  <c r="I268" i="15"/>
  <c r="G260" i="15"/>
  <c r="H260" i="15"/>
  <c r="I260" i="15"/>
  <c r="I238" i="15" s="1"/>
  <c r="H240" i="15"/>
  <c r="H239" i="15" s="1"/>
  <c r="H214" i="15"/>
  <c r="H203" i="15"/>
  <c r="I106" i="15"/>
  <c r="I96" i="15" s="1"/>
  <c r="H106" i="15"/>
  <c r="H96" i="15" s="1"/>
  <c r="F32" i="16"/>
  <c r="H205" i="16"/>
  <c r="F61" i="16"/>
  <c r="G139" i="16"/>
  <c r="H18" i="16"/>
  <c r="H139" i="16"/>
  <c r="F205" i="16"/>
  <c r="G205" i="16"/>
  <c r="F349" i="16"/>
  <c r="I410" i="15"/>
  <c r="I409" i="15" s="1"/>
  <c r="H282" i="15"/>
  <c r="G303" i="15"/>
  <c r="G203" i="15"/>
  <c r="H392" i="15"/>
  <c r="H391" i="15" s="1"/>
  <c r="I203" i="15"/>
  <c r="H186" i="15"/>
  <c r="G165" i="15"/>
  <c r="G164" i="15" s="1"/>
  <c r="G163"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0" i="15"/>
  <c r="G159" i="15" s="1"/>
  <c r="G152" i="15" s="1"/>
  <c r="G84" i="15"/>
  <c r="G83" i="15" s="1"/>
  <c r="G81" i="15"/>
  <c r="G80" i="15" s="1"/>
  <c r="G110" i="15"/>
  <c r="G106" i="15" s="1"/>
  <c r="G217" i="15"/>
  <c r="G214" i="15" s="1"/>
  <c r="G319" i="15"/>
  <c r="G318" i="15" s="1"/>
  <c r="G317" i="15" s="1"/>
  <c r="G316" i="15" s="1"/>
  <c r="G284" i="15"/>
  <c r="G283" i="15" s="1"/>
  <c r="G282" i="15" s="1"/>
  <c r="G162" i="15" l="1"/>
  <c r="G18" i="16"/>
  <c r="F18" i="16"/>
  <c r="F414" i="16" s="1"/>
  <c r="G48" i="15"/>
  <c r="G79" i="15"/>
  <c r="G197" i="15"/>
  <c r="G196" i="15" s="1"/>
  <c r="G147" i="15"/>
  <c r="G136" i="15" s="1"/>
  <c r="I197" i="15"/>
  <c r="I196" i="15" s="1"/>
  <c r="I368" i="15"/>
  <c r="G267" i="15"/>
  <c r="G368" i="15"/>
  <c r="H197" i="15"/>
  <c r="H196" i="15" s="1"/>
  <c r="I162" i="15"/>
  <c r="H238" i="15"/>
  <c r="I267" i="15"/>
  <c r="H368" i="15"/>
  <c r="H267" i="15"/>
  <c r="H414" i="16"/>
  <c r="G414" i="16"/>
  <c r="G25" i="15"/>
  <c r="G24" i="15" s="1"/>
  <c r="G19" i="15" s="1"/>
  <c r="G18" i="15" s="1"/>
  <c r="G96" i="15"/>
  <c r="H162" i="15"/>
  <c r="I25" i="15"/>
  <c r="I24" i="15" s="1"/>
  <c r="I19" i="15" s="1"/>
  <c r="I18" i="15" s="1"/>
  <c r="G35" i="15"/>
  <c r="H25" i="15"/>
  <c r="H24" i="15" s="1"/>
  <c r="H19" i="15" s="1"/>
  <c r="H18" i="15" s="1"/>
  <c r="I79" i="15"/>
  <c r="I48" i="15"/>
  <c r="H79" i="15"/>
  <c r="H48" i="15"/>
  <c r="H35" i="15"/>
  <c r="I35" i="15"/>
  <c r="G333" i="15"/>
  <c r="G332" i="15" s="1"/>
  <c r="G335" i="15"/>
  <c r="H299" i="15"/>
  <c r="H298" i="15" s="1"/>
  <c r="I299" i="15"/>
  <c r="I298" i="15" s="1"/>
  <c r="G243" i="15"/>
  <c r="G240" i="15" s="1"/>
  <c r="G239" i="15" s="1"/>
  <c r="G238" i="15" s="1"/>
  <c r="G341" i="15"/>
  <c r="G340" i="15" s="1"/>
  <c r="G322" i="15" l="1"/>
  <c r="G321" i="15" s="1"/>
  <c r="I195" i="15"/>
  <c r="I34" i="15"/>
  <c r="I33" i="15" s="1"/>
  <c r="H34" i="15"/>
  <c r="H33" i="15" s="1"/>
  <c r="H195" i="15"/>
  <c r="G34" i="15"/>
  <c r="G33" i="15" s="1"/>
  <c r="G301" i="15"/>
  <c r="G300" i="15" s="1"/>
  <c r="G299" i="15" s="1"/>
  <c r="G298" i="15" s="1"/>
  <c r="I435" i="15" l="1"/>
  <c r="H435" i="15"/>
  <c r="G195" i="15"/>
  <c r="G435" i="15" s="1"/>
  <c r="K174" i="14"/>
  <c r="K173" i="14" s="1"/>
  <c r="J174" i="14"/>
  <c r="J173" i="14" s="1"/>
  <c r="I174" i="14"/>
  <c r="I173" i="14" s="1"/>
  <c r="K171" i="14"/>
  <c r="K168" i="14" s="1"/>
  <c r="K167" i="14" s="1"/>
  <c r="J171" i="14"/>
  <c r="J168" i="14" s="1"/>
  <c r="J167" i="14" s="1"/>
  <c r="I171" i="14"/>
  <c r="I168" i="14" s="1"/>
  <c r="I167" i="14" s="1"/>
  <c r="K159" i="14"/>
  <c r="J159" i="14"/>
  <c r="I159" i="14"/>
  <c r="K157" i="14"/>
  <c r="J157" i="14"/>
  <c r="I157" i="14"/>
  <c r="K145" i="14"/>
  <c r="J145" i="14"/>
  <c r="I145" i="14"/>
  <c r="K143" i="14"/>
  <c r="J143" i="14"/>
  <c r="I143" i="14"/>
  <c r="K141" i="14"/>
  <c r="J141" i="14"/>
  <c r="I141" i="14"/>
  <c r="K130" i="14"/>
  <c r="K120" i="14" s="1"/>
  <c r="J130" i="14"/>
  <c r="J120" i="14" s="1"/>
  <c r="I120" i="14"/>
  <c r="K118" i="14"/>
  <c r="J118" i="14"/>
  <c r="K116" i="14"/>
  <c r="J116" i="14"/>
  <c r="I116" i="14"/>
  <c r="I115" i="14" s="1"/>
  <c r="K111" i="14"/>
  <c r="J111" i="14"/>
  <c r="I111" i="14"/>
  <c r="J108" i="14"/>
  <c r="J107" i="14" s="1"/>
  <c r="I108"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I41" i="14"/>
  <c r="J38" i="14"/>
  <c r="I38" i="14"/>
  <c r="K37" i="14"/>
  <c r="K35" i="14"/>
  <c r="J35" i="14"/>
  <c r="I35" i="14"/>
  <c r="K33" i="14"/>
  <c r="J33" i="14"/>
  <c r="I33" i="14"/>
  <c r="K31" i="14"/>
  <c r="J31" i="14"/>
  <c r="I31" i="14"/>
  <c r="K29" i="14"/>
  <c r="J29" i="14"/>
  <c r="I29" i="14"/>
  <c r="K21" i="14"/>
  <c r="K20" i="14" s="1"/>
  <c r="J21" i="14"/>
  <c r="J20" i="14" s="1"/>
  <c r="I21" i="14"/>
  <c r="I20" i="14" s="1"/>
  <c r="K115" i="14" l="1"/>
  <c r="J68" i="14"/>
  <c r="J37" i="14"/>
  <c r="J115" i="14"/>
  <c r="K45" i="14"/>
  <c r="I81" i="14"/>
  <c r="I80" i="14" s="1"/>
  <c r="J140" i="14"/>
  <c r="K140" i="14"/>
  <c r="K114" i="14" s="1"/>
  <c r="K113" i="14" s="1"/>
  <c r="I140" i="14"/>
  <c r="I114" i="14" s="1"/>
  <c r="I113" i="14" s="1"/>
  <c r="J81" i="14"/>
  <c r="J80" i="14" s="1"/>
  <c r="K81" i="14"/>
  <c r="K80" i="14" s="1"/>
  <c r="J51" i="14"/>
  <c r="I51" i="14"/>
  <c r="I37" i="14"/>
  <c r="J28" i="14"/>
  <c r="J27" i="14" s="1"/>
  <c r="K28" i="14"/>
  <c r="K27" i="14" s="1"/>
  <c r="I28" i="14"/>
  <c r="I27" i="14" s="1"/>
  <c r="K51" i="14"/>
  <c r="J114" i="14" l="1"/>
  <c r="J113" i="14" s="1"/>
  <c r="K19" i="14"/>
  <c r="K178" i="14" s="1"/>
  <c r="I19" i="14"/>
  <c r="I178" i="14" s="1"/>
  <c r="J19" i="14"/>
  <c r="J178" i="14" s="1"/>
  <c r="H229" i="5" l="1"/>
  <c r="H228" i="5" s="1"/>
  <c r="H99" i="5" l="1"/>
  <c r="H98" i="5" s="1"/>
  <c r="I31" i="5" l="1"/>
  <c r="I30" i="5" s="1"/>
  <c r="J31" i="5"/>
  <c r="J30" i="5" s="1"/>
  <c r="I357" i="5"/>
  <c r="I356" i="5" s="1"/>
  <c r="J357" i="5"/>
  <c r="J356" i="5" s="1"/>
  <c r="I354" i="5"/>
  <c r="I353" i="5" s="1"/>
  <c r="J354" i="5"/>
  <c r="J353" i="5" s="1"/>
  <c r="I351" i="5"/>
  <c r="J351" i="5"/>
  <c r="I349" i="5"/>
  <c r="J349" i="5"/>
  <c r="I339" i="5"/>
  <c r="I336" i="5" s="1"/>
  <c r="I332" i="5" s="1"/>
  <c r="J339" i="5"/>
  <c r="J336" i="5" s="1"/>
  <c r="J332" i="5" s="1"/>
  <c r="H339" i="5"/>
  <c r="H336" i="5" s="1"/>
  <c r="I330" i="5"/>
  <c r="I329" i="5" s="1"/>
  <c r="J330" i="5"/>
  <c r="J329" i="5" s="1"/>
  <c r="I325" i="5"/>
  <c r="I324" i="5" s="1"/>
  <c r="J325" i="5"/>
  <c r="J324" i="5" s="1"/>
  <c r="I322" i="5"/>
  <c r="I321" i="5" s="1"/>
  <c r="J322" i="5"/>
  <c r="J321" i="5" s="1"/>
  <c r="I314" i="5"/>
  <c r="I313" i="5" s="1"/>
  <c r="J314" i="5"/>
  <c r="J313" i="5" s="1"/>
  <c r="I311" i="5"/>
  <c r="I310" i="5" s="1"/>
  <c r="J311" i="5"/>
  <c r="J310" i="5" s="1"/>
  <c r="I308" i="5"/>
  <c r="I307" i="5" s="1"/>
  <c r="J308" i="5"/>
  <c r="J307" i="5" s="1"/>
  <c r="I305" i="5"/>
  <c r="I304" i="5" s="1"/>
  <c r="J305" i="5"/>
  <c r="J304" i="5" s="1"/>
  <c r="I302" i="5"/>
  <c r="J302" i="5"/>
  <c r="I300" i="5"/>
  <c r="J300" i="5"/>
  <c r="I295" i="5"/>
  <c r="I294" i="5" s="1"/>
  <c r="J295" i="5"/>
  <c r="J294" i="5" s="1"/>
  <c r="I292" i="5"/>
  <c r="I291" i="5" s="1"/>
  <c r="J292" i="5"/>
  <c r="J291" i="5" s="1"/>
  <c r="I289" i="5"/>
  <c r="J289" i="5"/>
  <c r="I287" i="5"/>
  <c r="J287" i="5"/>
  <c r="I284" i="5"/>
  <c r="I283" i="5" s="1"/>
  <c r="J284" i="5"/>
  <c r="J283" i="5" s="1"/>
  <c r="I279" i="5"/>
  <c r="I278" i="5" s="1"/>
  <c r="I277" i="5" s="1"/>
  <c r="I276" i="5" s="1"/>
  <c r="I275" i="5" s="1"/>
  <c r="J279" i="5"/>
  <c r="J278" i="5" s="1"/>
  <c r="J277" i="5" s="1"/>
  <c r="J276" i="5" s="1"/>
  <c r="J275" i="5" s="1"/>
  <c r="I273" i="5"/>
  <c r="I272" i="5" s="1"/>
  <c r="I271" i="5" s="1"/>
  <c r="I270" i="5" s="1"/>
  <c r="I269" i="5" s="1"/>
  <c r="J273" i="5"/>
  <c r="J272" i="5" s="1"/>
  <c r="J271" i="5" s="1"/>
  <c r="J270" i="5" s="1"/>
  <c r="J269" i="5" s="1"/>
  <c r="I250" i="5"/>
  <c r="I249" i="5" s="1"/>
  <c r="J250" i="5"/>
  <c r="J249" i="5" s="1"/>
  <c r="I247" i="5"/>
  <c r="I246" i="5" s="1"/>
  <c r="J247" i="5"/>
  <c r="J246" i="5" s="1"/>
  <c r="I244" i="5"/>
  <c r="I243" i="5" s="1"/>
  <c r="J244" i="5"/>
  <c r="J243" i="5" s="1"/>
  <c r="J241" i="5"/>
  <c r="I241" i="5"/>
  <c r="I238" i="5"/>
  <c r="J238" i="5"/>
  <c r="I235" i="5"/>
  <c r="I234" i="5" s="1"/>
  <c r="J235" i="5"/>
  <c r="J234" i="5" s="1"/>
  <c r="I226" i="5"/>
  <c r="I225" i="5" s="1"/>
  <c r="J226" i="5"/>
  <c r="J225" i="5" s="1"/>
  <c r="I222" i="5"/>
  <c r="I221" i="5" s="1"/>
  <c r="J222" i="5"/>
  <c r="J221" i="5" s="1"/>
  <c r="I207" i="5"/>
  <c r="I206" i="5" s="1"/>
  <c r="J207" i="5"/>
  <c r="J206" i="5" s="1"/>
  <c r="I210" i="5"/>
  <c r="I209" i="5" s="1"/>
  <c r="J210" i="5"/>
  <c r="J209" i="5" s="1"/>
  <c r="I213" i="5"/>
  <c r="J213" i="5"/>
  <c r="I216" i="5"/>
  <c r="J216" i="5"/>
  <c r="I204" i="5"/>
  <c r="I203" i="5" s="1"/>
  <c r="J204" i="5"/>
  <c r="J203" i="5" s="1"/>
  <c r="I198" i="5"/>
  <c r="I197" i="5" s="1"/>
  <c r="J198" i="5"/>
  <c r="J197" i="5" s="1"/>
  <c r="I201" i="5"/>
  <c r="I200" i="5" s="1"/>
  <c r="J201" i="5"/>
  <c r="J200" i="5" s="1"/>
  <c r="I195" i="5"/>
  <c r="I194" i="5" s="1"/>
  <c r="J195" i="5"/>
  <c r="J194" i="5" s="1"/>
  <c r="I189" i="5"/>
  <c r="I188" i="5" s="1"/>
  <c r="J189" i="5"/>
  <c r="J188" i="5" s="1"/>
  <c r="I192" i="5"/>
  <c r="I191" i="5" s="1"/>
  <c r="J192" i="5"/>
  <c r="J191" i="5" s="1"/>
  <c r="I186" i="5"/>
  <c r="I185" i="5" s="1"/>
  <c r="J186" i="5"/>
  <c r="J185" i="5" s="1"/>
  <c r="I183" i="5"/>
  <c r="I182" i="5" s="1"/>
  <c r="J183" i="5"/>
  <c r="J182" i="5" s="1"/>
  <c r="I51" i="5"/>
  <c r="I50" i="5" s="1"/>
  <c r="J51" i="5"/>
  <c r="J50" i="5" s="1"/>
  <c r="I178" i="5"/>
  <c r="I177" i="5" s="1"/>
  <c r="J178" i="5"/>
  <c r="J177" i="5" s="1"/>
  <c r="I175" i="5"/>
  <c r="I174" i="5" s="1"/>
  <c r="J175" i="5"/>
  <c r="J174" i="5" s="1"/>
  <c r="I172" i="5"/>
  <c r="I171" i="5" s="1"/>
  <c r="J172" i="5"/>
  <c r="J171" i="5" s="1"/>
  <c r="I169" i="5"/>
  <c r="I168" i="5" s="1"/>
  <c r="J169" i="5"/>
  <c r="J168" i="5" s="1"/>
  <c r="I166" i="5"/>
  <c r="I165" i="5" s="1"/>
  <c r="J166" i="5"/>
  <c r="J165" i="5" s="1"/>
  <c r="I161" i="5"/>
  <c r="I160" i="5" s="1"/>
  <c r="J161" i="5"/>
  <c r="J160" i="5" s="1"/>
  <c r="I155" i="5"/>
  <c r="I154" i="5" s="1"/>
  <c r="J155" i="5"/>
  <c r="J154" i="5" s="1"/>
  <c r="I152" i="5"/>
  <c r="I151" i="5" s="1"/>
  <c r="J152" i="5"/>
  <c r="J151" i="5" s="1"/>
  <c r="I140" i="5"/>
  <c r="I139" i="5" s="1"/>
  <c r="J140" i="5"/>
  <c r="J139" i="5" s="1"/>
  <c r="I146" i="5"/>
  <c r="I145" i="5" s="1"/>
  <c r="J146" i="5"/>
  <c r="J145" i="5" s="1"/>
  <c r="I149" i="5"/>
  <c r="I148" i="5" s="1"/>
  <c r="J149" i="5"/>
  <c r="J148" i="5" s="1"/>
  <c r="I137" i="5"/>
  <c r="I136" i="5" s="1"/>
  <c r="J137" i="5"/>
  <c r="J136" i="5" s="1"/>
  <c r="I134" i="5"/>
  <c r="I133" i="5" s="1"/>
  <c r="J134" i="5"/>
  <c r="J133" i="5" s="1"/>
  <c r="I131" i="5"/>
  <c r="I130" i="5" s="1"/>
  <c r="J131" i="5"/>
  <c r="J130" i="5" s="1"/>
  <c r="I128" i="5"/>
  <c r="I127" i="5" s="1"/>
  <c r="J128" i="5"/>
  <c r="J127" i="5" s="1"/>
  <c r="I122" i="5"/>
  <c r="I121" i="5" s="1"/>
  <c r="J122" i="5"/>
  <c r="J121" i="5" s="1"/>
  <c r="I119" i="5"/>
  <c r="I118" i="5" s="1"/>
  <c r="J119" i="5"/>
  <c r="J118" i="5" s="1"/>
  <c r="I111" i="5"/>
  <c r="I110" i="5" s="1"/>
  <c r="J111" i="5"/>
  <c r="J110" i="5" s="1"/>
  <c r="I105" i="5"/>
  <c r="I104" i="5" s="1"/>
  <c r="J105" i="5"/>
  <c r="J104" i="5" s="1"/>
  <c r="I102" i="5"/>
  <c r="I101" i="5" s="1"/>
  <c r="J102" i="5"/>
  <c r="J101"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48" i="5"/>
  <c r="I347" i="5" s="1"/>
  <c r="J42" i="5"/>
  <c r="I212" i="5"/>
  <c r="I299" i="5"/>
  <c r="I298" i="5" s="1"/>
  <c r="I297" i="5" s="1"/>
  <c r="J286" i="5"/>
  <c r="J282" i="5" s="1"/>
  <c r="J281" i="5" s="1"/>
  <c r="I286" i="5"/>
  <c r="I282" i="5" s="1"/>
  <c r="I281" i="5" s="1"/>
  <c r="J299" i="5"/>
  <c r="J298" i="5" s="1"/>
  <c r="J297" i="5" s="1"/>
  <c r="J320" i="5"/>
  <c r="I54" i="5"/>
  <c r="I164" i="5"/>
  <c r="I163" i="5" s="1"/>
  <c r="I320" i="5"/>
  <c r="I42" i="5"/>
  <c r="J54" i="5"/>
  <c r="J348" i="5"/>
  <c r="J347" i="5" s="1"/>
  <c r="J212" i="5"/>
  <c r="J164" i="5"/>
  <c r="J163" i="5" s="1"/>
  <c r="I25" i="5"/>
  <c r="J181" i="5" l="1"/>
  <c r="J180" i="5" s="1"/>
  <c r="I181" i="5"/>
  <c r="I180" i="5" s="1"/>
  <c r="J319" i="5"/>
  <c r="I319" i="5"/>
  <c r="H357" i="5" l="1"/>
  <c r="H356" i="5" s="1"/>
  <c r="H354" i="5"/>
  <c r="H353" i="5" s="1"/>
  <c r="H351" i="5"/>
  <c r="H349" i="5"/>
  <c r="H332" i="5"/>
  <c r="H330" i="5"/>
  <c r="H329" i="5" s="1"/>
  <c r="H327" i="5"/>
  <c r="H325" i="5"/>
  <c r="H322" i="5"/>
  <c r="H321" i="5" s="1"/>
  <c r="H314" i="5"/>
  <c r="H313" i="5" s="1"/>
  <c r="H311" i="5"/>
  <c r="H310" i="5" s="1"/>
  <c r="H308" i="5"/>
  <c r="H307" i="5" s="1"/>
  <c r="H305" i="5"/>
  <c r="H304" i="5" s="1"/>
  <c r="H302" i="5"/>
  <c r="H300" i="5"/>
  <c r="H295" i="5"/>
  <c r="H294" i="5" s="1"/>
  <c r="H292" i="5"/>
  <c r="H291" i="5" s="1"/>
  <c r="H289" i="5"/>
  <c r="H287" i="5"/>
  <c r="H284" i="5"/>
  <c r="H283" i="5" s="1"/>
  <c r="H279" i="5"/>
  <c r="H278" i="5" s="1"/>
  <c r="H277" i="5" s="1"/>
  <c r="H276" i="5" s="1"/>
  <c r="H275" i="5" s="1"/>
  <c r="H273" i="5"/>
  <c r="H272" i="5" s="1"/>
  <c r="H271" i="5" s="1"/>
  <c r="H270" i="5" s="1"/>
  <c r="H269" i="5" s="1"/>
  <c r="H267" i="5"/>
  <c r="H266" i="5" s="1"/>
  <c r="H264" i="5"/>
  <c r="H263" i="5" s="1"/>
  <c r="H261" i="5"/>
  <c r="H260" i="5" s="1"/>
  <c r="H258" i="5"/>
  <c r="H257" i="5" s="1"/>
  <c r="H255" i="5"/>
  <c r="H254" i="5" s="1"/>
  <c r="H299" i="5" l="1"/>
  <c r="H298" i="5" s="1"/>
  <c r="H297" i="5" s="1"/>
  <c r="H348" i="5"/>
  <c r="H347" i="5" s="1"/>
  <c r="H286" i="5"/>
  <c r="H282" i="5" s="1"/>
  <c r="H281" i="5" s="1"/>
  <c r="H324" i="5"/>
  <c r="H320" i="5" s="1"/>
  <c r="H319" i="5" s="1"/>
  <c r="H253" i="5"/>
  <c r="H252" i="5" s="1"/>
  <c r="H250" i="5"/>
  <c r="H249" i="5" s="1"/>
  <c r="H247" i="5"/>
  <c r="H246" i="5" s="1"/>
  <c r="H244" i="5"/>
  <c r="H243" i="5" s="1"/>
  <c r="H241" i="5"/>
  <c r="H240" i="5" s="1"/>
  <c r="H238" i="5"/>
  <c r="H237" i="5" s="1"/>
  <c r="H235" i="5"/>
  <c r="H234" i="5" s="1"/>
  <c r="H226" i="5"/>
  <c r="H225" i="5" s="1"/>
  <c r="H221" i="5"/>
  <c r="H216" i="5"/>
  <c r="H213" i="5"/>
  <c r="H210" i="5"/>
  <c r="H209" i="5" s="1"/>
  <c r="H207" i="5"/>
  <c r="H206" i="5" s="1"/>
  <c r="H204" i="5"/>
  <c r="H203" i="5" s="1"/>
  <c r="H201" i="5"/>
  <c r="H200" i="5" s="1"/>
  <c r="H198" i="5"/>
  <c r="H197" i="5" s="1"/>
  <c r="H195" i="5"/>
  <c r="H194" i="5" s="1"/>
  <c r="H192" i="5"/>
  <c r="H191" i="5" s="1"/>
  <c r="H189" i="5"/>
  <c r="H188" i="5" s="1"/>
  <c r="H186" i="5"/>
  <c r="H185" i="5" s="1"/>
  <c r="H183" i="5"/>
  <c r="H182" i="5" s="1"/>
  <c r="H178" i="5"/>
  <c r="H177" i="5" s="1"/>
  <c r="H175" i="5"/>
  <c r="H174" i="5" s="1"/>
  <c r="H172" i="5"/>
  <c r="H171" i="5" s="1"/>
  <c r="H169" i="5"/>
  <c r="H168" i="5" s="1"/>
  <c r="H166" i="5"/>
  <c r="H165" i="5" s="1"/>
  <c r="H161" i="5"/>
  <c r="H160" i="5" s="1"/>
  <c r="H158" i="5"/>
  <c r="H157" i="5" s="1"/>
  <c r="H155" i="5"/>
  <c r="H154" i="5" s="1"/>
  <c r="H152" i="5"/>
  <c r="H151" i="5" s="1"/>
  <c r="H149" i="5"/>
  <c r="H148" i="5" s="1"/>
  <c r="H146" i="5"/>
  <c r="H145" i="5" s="1"/>
  <c r="H140" i="5"/>
  <c r="H139" i="5" s="1"/>
  <c r="H137" i="5"/>
  <c r="H136" i="5" s="1"/>
  <c r="H134" i="5"/>
  <c r="H133" i="5" s="1"/>
  <c r="H131" i="5"/>
  <c r="H130" i="5" s="1"/>
  <c r="H128" i="5"/>
  <c r="H127" i="5" s="1"/>
  <c r="H122" i="5"/>
  <c r="H121" i="5" s="1"/>
  <c r="H119" i="5"/>
  <c r="H118" i="5" s="1"/>
  <c r="H111" i="5"/>
  <c r="H110" i="5" s="1"/>
  <c r="H108" i="5"/>
  <c r="H107" i="5" s="1"/>
  <c r="H105" i="5"/>
  <c r="H104" i="5" s="1"/>
  <c r="H102" i="5"/>
  <c r="H101"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I18" i="5" l="1"/>
  <c r="I359" i="5" s="1"/>
  <c r="J18" i="5"/>
  <c r="J359" i="5" s="1"/>
  <c r="H212" i="5"/>
  <c r="H181" i="5" s="1"/>
  <c r="H54" i="5"/>
  <c r="H42" i="5"/>
  <c r="H71" i="5"/>
  <c r="H90" i="5"/>
  <c r="H164" i="5"/>
  <c r="H163" i="5" s="1"/>
  <c r="H25" i="5"/>
  <c r="H19" i="5" l="1"/>
  <c r="H18" i="5" s="1"/>
  <c r="H180" i="5"/>
  <c r="H359" i="5" l="1"/>
</calcChain>
</file>

<file path=xl/sharedStrings.xml><?xml version="1.0" encoding="utf-8"?>
<sst xmlns="http://schemas.openxmlformats.org/spreadsheetml/2006/main" count="6699" uniqueCount="761">
  <si>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</si>
  <si>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</si>
  <si>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</si>
  <si>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</si>
  <si>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</si>
  <si>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</si>
  <si>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</si>
  <si>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</si>
  <si>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</si>
  <si>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</si>
  <si>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</si>
  <si>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</si>
  <si>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</si>
  <si>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</si>
  <si>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</si>
  <si>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</si>
  <si>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</si>
  <si>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</si>
  <si>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</si>
  <si>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</si>
  <si>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</si>
  <si>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</si>
  <si>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</si>
  <si>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</si>
  <si>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</si>
  <si>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</si>
  <si>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</si>
  <si>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</si>
  <si>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</si>
  <si>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</si>
  <si>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</si>
  <si>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</si>
  <si>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</si>
  <si>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</si>
  <si>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</si>
  <si>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</si>
  <si>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</si>
  <si>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</si>
  <si>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</si>
  <si>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</si>
  <si>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</si>
  <si>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</si>
  <si>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</si>
  <si>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</si>
  <si>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</si>
  <si>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</si>
  <si>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</si>
  <si>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</si>
  <si>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</si>
  <si>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</si>
  <si>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</si>
  <si>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</si>
  <si>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</si>
  <si>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</si>
  <si>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</si>
  <si>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</si>
  <si>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</si>
  <si>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</si>
  <si>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</si>
  <si>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</si>
  <si>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</si>
  <si>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</si>
  <si>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</si>
  <si>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</si>
  <si>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</si>
  <si>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</si>
  <si>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</si>
  <si>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</si>
  <si>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</si>
  <si>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</si>
  <si>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</si>
  <si>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</si>
  <si>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</si>
  <si>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</si>
  <si>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</si>
  <si>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</si>
  <si>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</si>
  <si>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</si>
  <si>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</si>
  <si>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</si>
  <si>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</si>
  <si>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</si>
  <si>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</si>
  <si>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</si>
  <si>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</si>
  <si>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</si>
  <si>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</si>
  <si>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</si>
  <si>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</si>
  <si>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</si>
  <si>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</si>
  <si>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</si>
  <si>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</si>
  <si>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</si>
  <si>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</si>
  <si>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</si>
  <si>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</si>
  <si>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</si>
  <si>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</si>
  <si>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</si>
  <si>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</si>
  <si>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</si>
  <si>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</si>
  <si>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</si>
  <si>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</si>
  <si>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</si>
  <si>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</si>
  <si>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</si>
  <si>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</si>
  <si>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</si>
  <si>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</si>
  <si>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</si>
  <si>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</si>
  <si>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</si>
  <si>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</si>
  <si>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</si>
  <si>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</si>
  <si>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</si>
  <si>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</si>
  <si>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</si>
  <si>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</si>
  <si>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</si>
  <si>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</si>
  <si>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</si>
  <si>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</si>
  <si>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</si>
  <si>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</si>
  <si>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</si>
  <si>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</si>
  <si>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</si>
  <si>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</si>
  <si>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</si>
  <si>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</si>
  <si>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</si>
  <si>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</si>
  <si>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</si>
  <si>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</si>
  <si>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</si>
  <si>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</si>
  <si>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</si>
  <si>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</si>
  <si>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</si>
  <si>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</si>
  <si>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</si>
  <si>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</si>
  <si>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</si>
  <si>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</si>
  <si>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</si>
  <si>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</si>
  <si>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</si>
  <si>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</si>
  <si>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</si>
  <si>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</si>
  <si>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</si>
  <si>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</si>
  <si>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</si>
  <si>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</si>
  <si>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</si>
  <si>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</si>
  <si>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</si>
  <si>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</si>
  <si>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</si>
  <si>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</si>
  <si>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</si>
  <si>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</si>
  <si>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</si>
  <si>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</si>
  <si>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</si>
  <si>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</si>
  <si>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</si>
  <si>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</si>
  <si>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</si>
  <si>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</si>
  <si>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</si>
  <si>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</si>
  <si>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</si>
  <si>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</si>
  <si>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</si>
  <si>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</si>
  <si>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</si>
  <si>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</si>
  <si>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</si>
  <si>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</si>
  <si>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</si>
  <si>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</si>
  <si>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</si>
  <si>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</si>
  <si>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</si>
  <si>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</si>
  <si>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</si>
  <si>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</si>
  <si>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</si>
  <si>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</si>
  <si>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</si>
  <si>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</si>
  <si>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</si>
  <si>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</si>
  <si>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</si>
  <si>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</si>
  <si>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</si>
  <si>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</si>
  <si>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</si>
  <si>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</si>
  <si>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</si>
  <si>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</si>
  <si>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</si>
  <si>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</si>
  <si>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</si>
  <si>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</si>
  <si>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</si>
  <si>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</si>
  <si>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</si>
  <si>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</si>
  <si>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</si>
  <si>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</si>
  <si>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</si>
  <si>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</si>
  <si>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</si>
  <si>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</si>
  <si>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</si>
  <si>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</si>
  <si>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</si>
  <si>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</si>
  <si>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</si>
  <si>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</si>
  <si>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</si>
  <si>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</si>
  <si>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</si>
  <si>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</si>
  <si>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</si>
  <si>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</si>
  <si>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</si>
  <si>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</si>
  <si>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</si>
  <si>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</si>
  <si>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</si>
  <si>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</si>
  <si>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</si>
  <si>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</si>
  <si>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</si>
  <si>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</si>
  <si>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</si>
  <si>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</si>
  <si>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</si>
  <si>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</si>
  <si>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</si>
  <si>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</si>
  <si>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</si>
  <si>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</si>
  <si>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</si>
  <si>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</si>
  <si>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</si>
  <si>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</si>
  <si>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</si>
  <si>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</si>
  <si>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</si>
  <si>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</si>
  <si>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</si>
  <si>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</si>
  <si>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</si>
  <si>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</si>
  <si>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</si>
  <si>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</si>
  <si>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</si>
  <si>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</si>
  <si>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</si>
  <si>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</si>
  <si>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</si>
  <si>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</si>
  <si>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</si>
  <si>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</si>
  <si>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</si>
  <si>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</si>
  <si>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</si>
  <si>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</si>
  <si>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</si>
  <si>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</si>
  <si>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</si>
  <si>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</si>
  <si>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</si>
  <si>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</si>
  <si>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</si>
  <si>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</si>
  <si>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</si>
  <si>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</si>
  <si>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</si>
  <si>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</si>
  <si>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</si>
  <si>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</si>
  <si>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</si>
  <si>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</si>
  <si>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</si>
  <si>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</si>
  <si>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</si>
  <si>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</si>
  <si>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</si>
  <si>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</si>
  <si>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</si>
  <si>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</si>
  <si>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</si>
  <si>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</si>
  <si>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</si>
  <si>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</si>
  <si>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</si>
  <si>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</si>
  <si>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</si>
  <si>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</si>
  <si>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</si>
  <si>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</si>
  <si>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</si>
  <si>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</si>
  <si>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</si>
  <si>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</si>
  <si>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</si>
  <si>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</si>
  <si>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</si>
  <si>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</si>
  <si>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</si>
  <si>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</si>
  <si>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</si>
  <si>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</si>
  <si>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</si>
  <si>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</si>
  <si>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</si>
  <si>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</si>
  <si>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</si>
  <si>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</si>
  <si>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</si>
  <si>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</si>
  <si>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</si>
  <si>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</si>
  <si>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</si>
  <si>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</si>
  <si>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</si>
  <si>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</si>
  <si>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</si>
  <si>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</si>
  <si>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</si>
  <si>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</si>
  <si>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</si>
  <si>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</si>
  <si>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</si>
  <si>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</si>
  <si>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</si>
  <si>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</si>
  <si>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</si>
  <si>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</si>
  <si>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</si>
  <si>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</si>
  <si>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</si>
  <si>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</si>
  <si>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</si>
  <si>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</si>
  <si>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</si>
  <si>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</si>
  <si>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</si>
  <si>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</si>
  <si>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</si>
  <si>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</si>
  <si>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</si>
  <si>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</si>
  <si>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</si>
  <si>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</si>
  <si>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</si>
  <si>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</si>
  <si>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</si>
  <si>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</si>
  <si>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</si>
  <si>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</si>
  <si>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</si>
  <si>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</si>
  <si>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</si>
  <si>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</si>
  <si>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</si>
  <si>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</si>
  <si>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</si>
  <si>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</si>
  <si>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</si>
  <si>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</si>
  <si>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</si>
  <si>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</si>
  <si>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</si>
  <si>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</si>
  <si>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</si>
  <si>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</si>
  <si>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</si>
  <si>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</si>
  <si>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</si>
  <si>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</si>
  <si>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</si>
  <si>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</si>
  <si>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</si>
  <si>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</si>
  <si>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</si>
  <si>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</si>
  <si>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</si>
  <si>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</si>
  <si>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</si>
  <si>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</si>
  <si>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</si>
  <si>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</si>
  <si>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</si>
  <si>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</si>
  <si>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</si>
  <si>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</si>
  <si>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</si>
  <si>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</si>
  <si>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</si>
  <si>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</si>
  <si>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</si>
  <si>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</si>
  <si>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</si>
  <si>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</si>
  <si>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</si>
  <si>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</si>
  <si>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</si>
  <si>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</si>
  <si>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</si>
  <si>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</si>
  <si>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</si>
  <si>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</si>
  <si>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</si>
  <si>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</si>
  <si>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</si>
  <si>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</si>
  <si>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</si>
  <si>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</si>
  <si>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</si>
  <si>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</si>
  <si>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</si>
  <si>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</si>
  <si>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</si>
  <si>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</si>
  <si>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</si>
  <si>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</si>
  <si>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</si>
  <si>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</si>
  <si>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</si>
  <si>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</si>
  <si>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</si>
  <si>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</si>
  <si>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</si>
  <si>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</si>
  <si>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</si>
  <si>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</si>
  <si>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</si>
  <si>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</si>
  <si>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</si>
  <si>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</si>
  <si>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</si>
  <si>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</si>
  <si>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</si>
  <si>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</si>
  <si>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</si>
  <si>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</si>
  <si>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</si>
  <si>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</si>
  <si>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</si>
  <si>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</si>
  <si>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</si>
  <si>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</si>
  <si>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</si>
  <si>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</si>
  <si>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</si>
  <si>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</si>
  <si>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</si>
  <si>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</si>
  <si>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</si>
  <si>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</si>
  <si>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</si>
  <si>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</si>
  <si>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</si>
  <si>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</si>
  <si>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</si>
  <si>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</si>
  <si>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</si>
  <si>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</si>
  <si>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</si>
  <si>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</si>
  <si>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</si>
  <si>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</si>
  <si>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</si>
  <si>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</si>
  <si>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</si>
  <si>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</si>
  <si>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</si>
  <si>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</si>
  <si>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</si>
  <si>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</si>
  <si>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</si>
  <si>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</si>
  <si>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</si>
  <si>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</si>
  <si>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</si>
  <si>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</si>
  <si>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</si>
  <si>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</si>
  <si>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</si>
  <si>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</si>
  <si>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</si>
  <si>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</si>
  <si>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</si>
  <si>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</si>
  <si>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</si>
  <si>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</si>
  <si>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</si>
  <si>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</si>
  <si>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</si>
  <si>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</si>
  <si>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</si>
  <si>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</si>
  <si>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</si>
  <si>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</si>
  <si>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</si>
  <si>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</si>
  <si>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</si>
  <si>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</si>
  <si>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</si>
  <si>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</si>
  <si>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</si>
  <si>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</si>
  <si>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</si>
  <si>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</si>
  <si>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</si>
  <si>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</si>
  <si>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</si>
  <si>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</si>
  <si>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</si>
  <si>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</si>
  <si>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</si>
  <si>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</si>
  <si>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</si>
  <si>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</si>
  <si>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</si>
  <si>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</si>
  <si>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</si>
  <si>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</si>
  <si>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</si>
  <si>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</si>
  <si>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</si>
  <si>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</si>
  <si>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</si>
  <si>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</si>
  <si>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</si>
  <si>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</si>
  <si>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</si>
  <si>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</si>
  <si>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</si>
  <si>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</si>
  <si>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</si>
  <si>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</si>
  <si>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</si>
  <si>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</si>
  <si>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</si>
  <si>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</si>
  <si>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</si>
  <si>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</si>
  <si>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</si>
  <si>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</si>
  <si>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</si>
  <si>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</si>
  <si>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</si>
  <si>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</si>
  <si>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</si>
  <si>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</si>
  <si>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</si>
  <si>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</si>
  <si>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</si>
  <si>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</si>
  <si>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</si>
  <si>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</si>
  <si>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</si>
  <si>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</si>
  <si>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</si>
  <si>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</si>
  <si>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</si>
  <si>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</si>
  <si>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</si>
  <si>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</si>
  <si>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</si>
  <si>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</si>
  <si>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</si>
  <si>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</si>
  <si>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</si>
  <si>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</si>
  <si>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</si>
  <si>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</si>
  <si>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</si>
  <si>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</si>
  <si>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</si>
  <si>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</si>
  <si>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</si>
  <si>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</si>
  <si>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</si>
  <si>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</si>
  <si>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</si>
  <si>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</si>
  <si>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</si>
  <si>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</si>
  <si>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</si>
  <si>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</si>
  <si>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</si>
  <si>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</si>
  <si>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</si>
  <si>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</si>
  <si>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</si>
  <si>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</si>
  <si>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</si>
  <si>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</si>
  <si>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</si>
  <si>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</si>
  <si>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</si>
  <si>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</si>
  <si>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</si>
  <si>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</si>
  <si>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</si>
  <si>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</si>
  <si>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</si>
  <si>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</si>
  <si>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</si>
  <si>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</si>
  <si>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</si>
  <si>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</si>
  <si>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</si>
  <si>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</si>
  <si>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</si>
  <si>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</si>
  <si>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</si>
  <si>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</si>
  <si>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</si>
  <si>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</si>
  <si>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</si>
  <si>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</si>
  <si>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</si>
  <si>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</si>
  <si>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</si>
  <si>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</si>
  <si>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</si>
  <si>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</si>
  <si>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</si>
  <si>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</si>
  <si>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</si>
  <si>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</si>
  <si>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</si>
  <si>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</si>
  <si>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</si>
  <si>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</si>
  <si>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</si>
  <si>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</si>
  <si>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</si>
  <si>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</si>
  <si>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</si>
  <si>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</si>
  <si>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</si>
  <si>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</si>
  <si>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</si>
  <si>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</si>
  <si>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</si>
  <si>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</si>
  <si>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</si>
  <si>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</si>
  <si>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</si>
  <si>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</si>
  <si>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</si>
  <si>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</si>
  <si>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</si>
  <si>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</si>
  <si>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</si>
  <si>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</si>
  <si>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</si>
  <si>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</si>
  <si>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</si>
  <si>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</si>
  <si>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</si>
  <si>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</si>
  <si>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</si>
  <si>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</si>
  <si>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</si>
  <si>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</si>
  <si>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</si>
  <si>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</si>
  <si>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</si>
  <si>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</si>
  <si>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</si>
  <si>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</si>
  <si>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</si>
  <si>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</si>
  <si>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</si>
  <si>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</si>
  <si>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</si>
  <si>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</si>
  <si>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</si>
  <si>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</si>
  <si>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</si>
  <si>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</si>
  <si>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</si>
  <si>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</si>
  <si>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</si>
  <si>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</si>
  <si>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</si>
  <si>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</si>
  <si>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</si>
  <si>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</si>
  <si>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</si>
  <si>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</si>
  <si>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</si>
  <si>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</si>
  <si>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</si>
  <si>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</si>
  <si>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</si>
  <si>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</si>
  <si>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</si>
  <si>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</si>
  <si>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</si>
  <si>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</si>
  <si>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</si>
  <si>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</si>
  <si>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</si>
  <si>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</si>
  <si>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</si>
  <si>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</si>
  <si>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</si>
  <si>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</si>
  <si>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</si>
  <si>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</si>
  <si>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</si>
  <si>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</si>
  <si>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</si>
  <si>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</si>
  <si>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</si>
  <si>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</si>
  <si>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</si>
  <si>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</si>
  <si>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</si>
  <si>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</si>
  <si>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</si>
  <si>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</si>
  <si>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</si>
  <si>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 xml:space="preserve">Прочие межбюджетные трансферты, передаваемые бюджетам муниципальных районов </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</si>
  <si>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</si>
  <si>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</si>
  <si>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</si>
  <si>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</si>
  <si>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</si>
  <si>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</si>
  <si>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</si>
  <si>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</si>
  <si>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</si>
  <si>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</si>
  <si>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</si>
  <si>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</si>
  <si>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</si>
  <si>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</si>
  <si>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</si>
  <si>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</si>
  <si>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</si>
  <si>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 xml:space="preserve">от </t>
  </si>
  <si>
    <t>Приложение №1.3</t>
  </si>
  <si>
    <t>Приложение 3.2.</t>
  </si>
  <si>
    <t>Приложение 4.2</t>
  </si>
  <si>
    <t>Приложение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</si>
</sst>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55">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1" xfId="13" applyFont="1" applyFill="1" applyBorder="1">
      <alignment horizontal="right" vertical="top" shrinkToFit="1"/>
    </xf>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3"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4" fillId="0" borderId="3" xfId="3" applyFont="1" applyBorder="1" applyAlignment="1">
      <alignment vertical="center" wrapText="1"/>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80"/>
  <sheetViews>
    <sheetView showGridLines="0" showZeros="0" tabSelected="1" view="pageBreakPreview" topLeftCell="G12" zoomScale="90" zoomScaleNormal="90" zoomScaleSheetLayoutView="90" workbookViewId="0">
      <selection activeCell="Q74" sqref="Q74"/>
    </sheetView>
  </sheetViews>
  <sheetFormatPr defaultRowHeight="12.75" x14ac:dyDescent="0.2"/>
  <cols>
    <col min="1" max="6" width="0" style="14" hidden="1" customWidth="1"/>
    <col min="7" max="7" width="22.5703125" style="14" customWidth="1"/>
    <col min="8" max="8" width="61" style="14" customWidth="1"/>
    <col min="9" max="9" width="12.5703125" style="14" customWidth="1"/>
    <col min="10" max="10" width="10.140625" style="14" customWidth="1"/>
    <col min="11" max="11" width="11.1406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37" t="s">
        <v>304</v>
      </c>
      <c r="K1" s="137"/>
    </row>
    <row r="2" spans="1:15" ht="15.75" x14ac:dyDescent="0.2">
      <c r="I2" s="15"/>
      <c r="J2" s="137" t="s">
        <v>7</v>
      </c>
      <c r="K2" s="137"/>
    </row>
    <row r="3" spans="1:15" ht="15.75" x14ac:dyDescent="0.2">
      <c r="I3" s="15"/>
      <c r="J3" s="137" t="s">
        <v>0</v>
      </c>
      <c r="K3" s="137"/>
    </row>
    <row r="4" spans="1:15" ht="15.75" x14ac:dyDescent="0.2">
      <c r="I4" s="15"/>
      <c r="J4" s="137" t="s">
        <v>756</v>
      </c>
      <c r="K4" s="137"/>
    </row>
    <row r="5" spans="1:15" ht="112.5" customHeight="1" x14ac:dyDescent="0.2">
      <c r="I5" s="138" t="s">
        <v>305</v>
      </c>
      <c r="J5" s="138"/>
      <c r="K5" s="138"/>
    </row>
    <row r="6" spans="1:15" ht="20.25" customHeight="1" x14ac:dyDescent="0.2">
      <c r="A6" s="16"/>
      <c r="B6" s="16"/>
      <c r="C6" s="16"/>
      <c r="D6" s="16"/>
      <c r="E6" s="16"/>
      <c r="F6" s="16"/>
      <c r="G6" s="16"/>
      <c r="H6" s="136" t="s">
        <v>757</v>
      </c>
      <c r="I6" s="136"/>
      <c r="J6" s="139"/>
      <c r="K6" s="139"/>
      <c r="L6" s="17"/>
      <c r="M6" s="18"/>
      <c r="N6" s="18"/>
      <c r="O6" s="18"/>
    </row>
    <row r="7" spans="1:15" ht="12.75" customHeight="1" x14ac:dyDescent="0.2">
      <c r="A7" s="16"/>
      <c r="B7" s="16"/>
      <c r="C7" s="16"/>
      <c r="D7" s="16"/>
      <c r="E7" s="16"/>
      <c r="F7" s="16"/>
      <c r="G7" s="16"/>
      <c r="H7" s="140" t="s">
        <v>309</v>
      </c>
      <c r="I7" s="140"/>
      <c r="J7" s="141"/>
      <c r="K7" s="141"/>
      <c r="L7"/>
      <c r="M7" s="18"/>
      <c r="N7" s="18"/>
      <c r="O7" s="18"/>
    </row>
    <row r="8" spans="1:15" ht="15.75" customHeight="1" x14ac:dyDescent="0.2">
      <c r="A8" s="16"/>
      <c r="B8" s="16"/>
      <c r="C8" s="16"/>
      <c r="D8" s="16"/>
      <c r="E8" s="16"/>
      <c r="F8" s="16"/>
      <c r="G8" s="16"/>
      <c r="H8" s="140" t="s">
        <v>0</v>
      </c>
      <c r="I8" s="140"/>
      <c r="J8" s="141"/>
      <c r="K8" s="141"/>
      <c r="L8" s="17"/>
      <c r="M8" s="18"/>
      <c r="N8" s="18"/>
      <c r="O8" s="18"/>
    </row>
    <row r="9" spans="1:15" ht="14.25" customHeight="1" x14ac:dyDescent="0.2">
      <c r="A9" s="16"/>
      <c r="B9" s="16"/>
      <c r="C9" s="16"/>
      <c r="D9" s="16"/>
      <c r="E9" s="16"/>
      <c r="F9" s="16"/>
      <c r="G9" s="16"/>
      <c r="H9" s="140" t="s">
        <v>1</v>
      </c>
      <c r="I9" s="141"/>
      <c r="J9" s="141"/>
      <c r="K9" s="141"/>
      <c r="L9" s="17"/>
      <c r="M9" s="18"/>
      <c r="N9" s="18"/>
      <c r="O9" s="18"/>
    </row>
    <row r="10" spans="1:15" ht="15.75" customHeight="1" x14ac:dyDescent="0.2">
      <c r="A10" s="136" t="s">
        <v>310</v>
      </c>
      <c r="B10" s="136"/>
      <c r="C10" s="136"/>
      <c r="D10" s="136"/>
      <c r="E10" s="136"/>
      <c r="F10" s="136"/>
      <c r="G10" s="136"/>
      <c r="H10" s="136"/>
      <c r="I10" s="136"/>
      <c r="J10" s="136"/>
      <c r="K10" s="136"/>
      <c r="L10" s="17"/>
      <c r="M10" s="18"/>
      <c r="N10" s="18"/>
      <c r="O10" s="18"/>
    </row>
    <row r="11" spans="1:15" ht="15.75" customHeight="1" x14ac:dyDescent="0.2">
      <c r="A11" s="19"/>
      <c r="B11" s="19"/>
      <c r="C11" s="19"/>
      <c r="D11" s="19"/>
      <c r="E11" s="19"/>
      <c r="F11" s="19"/>
      <c r="G11" s="136" t="s">
        <v>2</v>
      </c>
      <c r="H11" s="136"/>
      <c r="I11" s="136"/>
      <c r="J11" s="136"/>
      <c r="K11" s="136"/>
      <c r="L11" s="17"/>
      <c r="M11" s="18"/>
      <c r="N11" s="18"/>
      <c r="O11" s="18"/>
    </row>
    <row r="12" spans="1:15" ht="15.75" customHeight="1" x14ac:dyDescent="0.2">
      <c r="A12" s="19"/>
      <c r="B12" s="19"/>
      <c r="C12" s="19"/>
      <c r="D12" s="19"/>
      <c r="E12" s="19"/>
      <c r="F12" s="19"/>
      <c r="G12" s="136" t="s">
        <v>3</v>
      </c>
      <c r="H12" s="136"/>
      <c r="I12" s="136"/>
      <c r="J12" s="136"/>
      <c r="K12" s="136"/>
      <c r="L12" s="17"/>
      <c r="M12" s="18"/>
      <c r="N12" s="18"/>
      <c r="O12" s="18"/>
    </row>
    <row r="13" spans="1:15" ht="15.7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31" t="s">
        <v>622</v>
      </c>
      <c r="H14" s="132"/>
      <c r="I14" s="132"/>
      <c r="J14" s="132"/>
      <c r="K14" s="132"/>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33" t="s">
        <v>312</v>
      </c>
      <c r="H16" s="133" t="s">
        <v>313</v>
      </c>
      <c r="I16" s="134" t="s">
        <v>314</v>
      </c>
      <c r="J16" s="134" t="s">
        <v>315</v>
      </c>
      <c r="K16" s="134" t="s">
        <v>316</v>
      </c>
      <c r="L16" s="20"/>
      <c r="M16" s="17"/>
      <c r="N16" s="20"/>
      <c r="O16" s="20"/>
    </row>
    <row r="17" spans="1:15" x14ac:dyDescent="0.2">
      <c r="A17" s="20"/>
      <c r="B17" s="20"/>
      <c r="C17" s="20"/>
      <c r="D17" s="20"/>
      <c r="E17" s="20"/>
      <c r="F17" s="20"/>
      <c r="G17" s="133"/>
      <c r="H17" s="133"/>
      <c r="I17" s="135"/>
      <c r="J17" s="135"/>
      <c r="K17" s="135"/>
      <c r="L17" s="20"/>
      <c r="M17" s="17"/>
      <c r="N17" s="20"/>
      <c r="O17" s="20"/>
    </row>
    <row r="18" spans="1:15" ht="26.25" customHeight="1" x14ac:dyDescent="0.2">
      <c r="A18" s="20"/>
      <c r="B18" s="20"/>
      <c r="C18" s="20"/>
      <c r="D18" s="20"/>
      <c r="E18" s="20"/>
      <c r="F18" s="20"/>
      <c r="G18" s="133"/>
      <c r="H18" s="133"/>
      <c r="I18" s="135"/>
      <c r="J18" s="135"/>
      <c r="K18" s="135"/>
      <c r="L18" s="20"/>
      <c r="M18" s="20"/>
      <c r="N18" s="20"/>
      <c r="O18" s="20"/>
    </row>
    <row r="19" spans="1:15" ht="17.25" customHeight="1" x14ac:dyDescent="0.2">
      <c r="A19" s="22"/>
      <c r="B19" s="22"/>
      <c r="C19" s="22"/>
      <c r="D19" s="22"/>
      <c r="E19" s="22"/>
      <c r="F19" s="22"/>
      <c r="G19" s="23" t="s">
        <v>317</v>
      </c>
      <c r="H19" s="24" t="s">
        <v>318</v>
      </c>
      <c r="I19" s="39">
        <f>I20+I27+I37+I45+I51+I68+I74+I80+I61</f>
        <v>9755550</v>
      </c>
      <c r="J19" s="25">
        <f>J20+J27+J37+J45+J51+J68+J74+J80+J61</f>
        <v>0</v>
      </c>
      <c r="K19" s="25">
        <f>K20+K27+K37+K45+K51+K68+K74+K80+K61</f>
        <v>0</v>
      </c>
      <c r="L19" s="26"/>
      <c r="M19" s="26"/>
      <c r="N19" s="27"/>
      <c r="O19" s="17"/>
    </row>
    <row r="20" spans="1:15" ht="17.25" customHeight="1" x14ac:dyDescent="0.2">
      <c r="A20" s="22"/>
      <c r="B20" s="22"/>
      <c r="C20" s="22"/>
      <c r="D20" s="22"/>
      <c r="E20" s="22"/>
      <c r="F20" s="22"/>
      <c r="G20" s="23" t="s">
        <v>319</v>
      </c>
      <c r="H20" s="28" t="s">
        <v>320</v>
      </c>
      <c r="I20" s="25">
        <f>I21</f>
        <v>8227871.5</v>
      </c>
      <c r="J20" s="25">
        <f>J21</f>
        <v>0</v>
      </c>
      <c r="K20" s="25">
        <f>K21</f>
        <v>0</v>
      </c>
      <c r="L20" s="26"/>
      <c r="M20" s="26"/>
      <c r="N20" s="27"/>
      <c r="O20" s="17"/>
    </row>
    <row r="21" spans="1:15" ht="16.5" customHeight="1" x14ac:dyDescent="0.2">
      <c r="A21" s="22"/>
      <c r="B21" s="22"/>
      <c r="C21" s="22"/>
      <c r="D21" s="22"/>
      <c r="E21" s="22"/>
      <c r="F21" s="22"/>
      <c r="G21" s="23" t="s">
        <v>321</v>
      </c>
      <c r="H21" s="29" t="s">
        <v>322</v>
      </c>
      <c r="I21" s="25">
        <f>I22+I23+I24+I25+I26</f>
        <v>8227871.5</v>
      </c>
      <c r="J21" s="25">
        <f>J22+J23+J24+J25+J26</f>
        <v>0</v>
      </c>
      <c r="K21" s="25">
        <f>K22+K23+K24+K25+K26</f>
        <v>0</v>
      </c>
      <c r="L21" s="26"/>
      <c r="M21" s="26"/>
      <c r="N21" s="27"/>
      <c r="O21" s="17"/>
    </row>
    <row r="22" spans="1:15" ht="52.5" customHeight="1" x14ac:dyDescent="0.2">
      <c r="A22" s="22"/>
      <c r="B22" s="22"/>
      <c r="C22" s="22"/>
      <c r="D22" s="22"/>
      <c r="E22" s="22"/>
      <c r="F22" s="22"/>
      <c r="G22" s="30" t="s">
        <v>323</v>
      </c>
      <c r="H22" s="31" t="s">
        <v>324</v>
      </c>
      <c r="I22" s="32">
        <v>8227871.5</v>
      </c>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5"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2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2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75"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1.2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25"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 hidden="1" customHeight="1" x14ac:dyDescent="0.2">
      <c r="A50" s="22"/>
      <c r="B50" s="22"/>
      <c r="C50" s="22"/>
      <c r="D50" s="22"/>
      <c r="E50" s="22"/>
      <c r="F50" s="22"/>
      <c r="G50" s="42" t="s">
        <v>385</v>
      </c>
      <c r="H50" s="31" t="s">
        <v>386</v>
      </c>
      <c r="I50" s="32"/>
      <c r="J50" s="32"/>
      <c r="K50" s="32"/>
      <c r="L50" s="26"/>
      <c r="M50" s="26"/>
      <c r="N50" s="27"/>
      <c r="O50" s="17"/>
    </row>
    <row r="51" spans="1:15" ht="38.25" hidden="1" customHeight="1" x14ac:dyDescent="0.2">
      <c r="A51" s="22" t="s">
        <v>4</v>
      </c>
      <c r="B51" s="22" t="s">
        <v>317</v>
      </c>
      <c r="C51" s="22" t="s">
        <v>380</v>
      </c>
      <c r="D51" s="22" t="s">
        <v>387</v>
      </c>
      <c r="E51" s="22" t="s">
        <v>388</v>
      </c>
      <c r="F51" s="22" t="s">
        <v>388</v>
      </c>
      <c r="G51" s="40" t="s">
        <v>389</v>
      </c>
      <c r="H51" s="41" t="s">
        <v>390</v>
      </c>
      <c r="I51" s="25">
        <f>I52+I58</f>
        <v>0</v>
      </c>
      <c r="J51" s="25">
        <f>J52+J58</f>
        <v>0</v>
      </c>
      <c r="K51" s="25">
        <f>K52+K58</f>
        <v>0</v>
      </c>
      <c r="L51" s="26"/>
      <c r="M51" s="26"/>
      <c r="N51" s="27"/>
      <c r="O51" s="17"/>
    </row>
    <row r="52" spans="1:15" ht="76.5" hidden="1" x14ac:dyDescent="0.2">
      <c r="A52" s="22"/>
      <c r="B52" s="22"/>
      <c r="C52" s="22"/>
      <c r="D52" s="22"/>
      <c r="E52" s="22"/>
      <c r="F52" s="22"/>
      <c r="G52" s="40" t="s">
        <v>391</v>
      </c>
      <c r="H52" s="41" t="s">
        <v>392</v>
      </c>
      <c r="I52" s="25">
        <f>I57+I53</f>
        <v>0</v>
      </c>
      <c r="J52" s="25">
        <f>J57+J53</f>
        <v>0</v>
      </c>
      <c r="K52" s="25">
        <f>K57+K53</f>
        <v>0</v>
      </c>
      <c r="L52" s="26"/>
      <c r="M52" s="26"/>
      <c r="N52" s="27"/>
      <c r="O52" s="17"/>
    </row>
    <row r="53" spans="1:15" ht="60" hidden="1" customHeight="1" x14ac:dyDescent="0.2">
      <c r="A53" s="22" t="s">
        <v>4</v>
      </c>
      <c r="B53" s="22" t="s">
        <v>317</v>
      </c>
      <c r="C53" s="22" t="s">
        <v>393</v>
      </c>
      <c r="D53" s="22" t="s">
        <v>394</v>
      </c>
      <c r="E53" s="22" t="s">
        <v>395</v>
      </c>
      <c r="F53" s="22" t="s">
        <v>395</v>
      </c>
      <c r="G53" s="42" t="s">
        <v>396</v>
      </c>
      <c r="H53" s="31" t="s">
        <v>397</v>
      </c>
      <c r="I53" s="32">
        <f>I54+I55</f>
        <v>0</v>
      </c>
      <c r="J53" s="32">
        <f>J54+J55</f>
        <v>0</v>
      </c>
      <c r="K53" s="32">
        <f>K54+K55</f>
        <v>0</v>
      </c>
      <c r="L53" s="26"/>
      <c r="M53" s="26"/>
      <c r="N53" s="27"/>
      <c r="O53" s="17"/>
    </row>
    <row r="54" spans="1:15" ht="72" hidden="1" customHeight="1" x14ac:dyDescent="0.2">
      <c r="A54" s="22" t="s">
        <v>4</v>
      </c>
      <c r="B54" s="22" t="s">
        <v>317</v>
      </c>
      <c r="C54" s="22" t="s">
        <v>393</v>
      </c>
      <c r="D54" s="22" t="s">
        <v>394</v>
      </c>
      <c r="E54" s="22" t="s">
        <v>398</v>
      </c>
      <c r="F54" s="22" t="s">
        <v>398</v>
      </c>
      <c r="G54" s="45" t="s">
        <v>399</v>
      </c>
      <c r="H54" s="46" t="s">
        <v>400</v>
      </c>
      <c r="I54" s="47"/>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5"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2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75" hidden="1" customHeight="1" x14ac:dyDescent="0.2">
      <c r="A66" s="22"/>
      <c r="B66" s="22"/>
      <c r="C66" s="22"/>
      <c r="D66" s="22"/>
      <c r="E66" s="22"/>
      <c r="F66" s="22"/>
      <c r="G66" s="50" t="s">
        <v>426</v>
      </c>
      <c r="H66" s="46" t="s">
        <v>427</v>
      </c>
      <c r="I66" s="51"/>
      <c r="J66" s="51"/>
      <c r="K66" s="51"/>
      <c r="L66" s="26"/>
      <c r="M66" s="26"/>
      <c r="N66" s="27"/>
      <c r="O66" s="17"/>
    </row>
    <row r="67" spans="1:15" ht="37.5"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f t="shared" ref="I68:J70" si="1">I69</f>
        <v>0</v>
      </c>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si="1"/>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customHeight="1" x14ac:dyDescent="0.2">
      <c r="A74" s="22"/>
      <c r="B74" s="22"/>
      <c r="C74" s="22"/>
      <c r="D74" s="22"/>
      <c r="E74" s="22"/>
      <c r="F74" s="22"/>
      <c r="G74" s="52" t="s">
        <v>442</v>
      </c>
      <c r="H74" s="53" t="s">
        <v>443</v>
      </c>
      <c r="I74" s="39">
        <f>I76+I75</f>
        <v>1527678.5</v>
      </c>
      <c r="J74" s="39">
        <f>J76+J75</f>
        <v>0</v>
      </c>
      <c r="K74" s="39">
        <f>K76+K75</f>
        <v>0</v>
      </c>
      <c r="L74" s="26"/>
      <c r="M74" s="26"/>
      <c r="N74" s="27"/>
      <c r="O74" s="17"/>
    </row>
    <row r="75" spans="1:15" ht="41.25" hidden="1" customHeight="1" x14ac:dyDescent="0.2">
      <c r="A75" s="22"/>
      <c r="B75" s="22"/>
      <c r="C75" s="22"/>
      <c r="D75" s="22"/>
      <c r="E75" s="22"/>
      <c r="F75" s="22"/>
      <c r="G75" s="58" t="s">
        <v>444</v>
      </c>
      <c r="H75" s="55" t="s">
        <v>445</v>
      </c>
      <c r="I75" s="49"/>
      <c r="J75" s="59"/>
      <c r="K75" s="25"/>
      <c r="L75" s="26"/>
      <c r="M75" s="26"/>
      <c r="N75" s="27"/>
      <c r="O75" s="17"/>
    </row>
    <row r="76" spans="1:15" ht="30.75" customHeight="1" x14ac:dyDescent="0.2">
      <c r="A76" s="22"/>
      <c r="B76" s="22"/>
      <c r="C76" s="22"/>
      <c r="D76" s="22"/>
      <c r="E76" s="22"/>
      <c r="F76" s="22"/>
      <c r="G76" s="58" t="s">
        <v>446</v>
      </c>
      <c r="H76" s="55" t="s">
        <v>447</v>
      </c>
      <c r="I76" s="49">
        <f>I77</f>
        <v>1527678.5</v>
      </c>
      <c r="J76" s="49">
        <f>J77</f>
        <v>0</v>
      </c>
      <c r="K76" s="49">
        <f>K77</f>
        <v>0</v>
      </c>
      <c r="L76" s="26"/>
      <c r="M76" s="26"/>
      <c r="N76" s="27"/>
      <c r="O76" s="17"/>
    </row>
    <row r="77" spans="1:15" ht="30" customHeight="1" x14ac:dyDescent="0.2">
      <c r="A77" s="22"/>
      <c r="B77" s="22"/>
      <c r="C77" s="22"/>
      <c r="D77" s="22"/>
      <c r="E77" s="22"/>
      <c r="F77" s="22"/>
      <c r="G77" s="58" t="s">
        <v>448</v>
      </c>
      <c r="H77" s="55" t="s">
        <v>449</v>
      </c>
      <c r="I77" s="49">
        <f>I79+I78</f>
        <v>1527678.5</v>
      </c>
      <c r="J77" s="49">
        <f>J79+J78</f>
        <v>0</v>
      </c>
      <c r="K77" s="49">
        <f>K79+K78</f>
        <v>0</v>
      </c>
      <c r="L77" s="26"/>
      <c r="M77" s="26"/>
      <c r="N77" s="27"/>
      <c r="O77" s="17"/>
    </row>
    <row r="78" spans="1:15" ht="57" customHeight="1" x14ac:dyDescent="0.2">
      <c r="A78" s="22"/>
      <c r="B78" s="22"/>
      <c r="C78" s="22"/>
      <c r="D78" s="22"/>
      <c r="E78" s="22"/>
      <c r="F78" s="22"/>
      <c r="G78" s="60" t="s">
        <v>450</v>
      </c>
      <c r="H78" s="57" t="s">
        <v>451</v>
      </c>
      <c r="I78" s="129">
        <v>1527678.5</v>
      </c>
      <c r="J78" s="51"/>
      <c r="K78" s="51"/>
      <c r="L78" s="26"/>
      <c r="M78" s="26"/>
      <c r="N78" s="27"/>
      <c r="O78" s="17"/>
    </row>
    <row r="79" spans="1:15" ht="41.25" hidden="1" customHeight="1" x14ac:dyDescent="0.2">
      <c r="A79" s="22"/>
      <c r="B79" s="22"/>
      <c r="C79" s="22"/>
      <c r="D79" s="22"/>
      <c r="E79" s="22"/>
      <c r="F79" s="22"/>
      <c r="G79" s="60" t="s">
        <v>452</v>
      </c>
      <c r="H79" s="57" t="s">
        <v>453</v>
      </c>
      <c r="I79" s="51"/>
      <c r="J79" s="51"/>
      <c r="K79" s="51"/>
      <c r="L79" s="26"/>
      <c r="M79" s="26"/>
      <c r="N79" s="27"/>
      <c r="O79" s="17"/>
    </row>
    <row r="80" spans="1:15" ht="19.5" hidden="1" customHeight="1" x14ac:dyDescent="0.2">
      <c r="A80" s="22"/>
      <c r="B80" s="22"/>
      <c r="C80" s="22"/>
      <c r="D80" s="22"/>
      <c r="E80" s="22"/>
      <c r="F80" s="22"/>
      <c r="G80" s="61" t="s">
        <v>454</v>
      </c>
      <c r="H80" s="62" t="s">
        <v>455</v>
      </c>
      <c r="I80" s="39">
        <f>I81+I104+I107+I111+I102</f>
        <v>0</v>
      </c>
      <c r="J80" s="39">
        <f>J81+J104+J107+J111+J102</f>
        <v>0</v>
      </c>
      <c r="K80" s="39">
        <f>K81+K104+K107+K111+K102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38.25"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5" customFormat="1" ht="76.5" hidden="1" x14ac:dyDescent="0.2">
      <c r="A85" s="63" t="s">
        <v>4</v>
      </c>
      <c r="B85" s="63" t="s">
        <v>317</v>
      </c>
      <c r="C85" s="63" t="s">
        <v>456</v>
      </c>
      <c r="D85" s="63" t="s">
        <v>457</v>
      </c>
      <c r="E85" s="63" t="s">
        <v>458</v>
      </c>
      <c r="F85" s="63" t="s">
        <v>462</v>
      </c>
      <c r="G85" s="45" t="s">
        <v>469</v>
      </c>
      <c r="H85" s="46" t="s">
        <v>470</v>
      </c>
      <c r="I85" s="64"/>
      <c r="J85" s="64"/>
      <c r="K85" s="64"/>
    </row>
    <row r="86" spans="1:15" s="65" customFormat="1" ht="38.25" hidden="1" x14ac:dyDescent="0.2">
      <c r="A86" s="63"/>
      <c r="B86" s="63"/>
      <c r="C86" s="63"/>
      <c r="D86" s="63"/>
      <c r="E86" s="63"/>
      <c r="F86" s="63"/>
      <c r="G86" s="42" t="s">
        <v>471</v>
      </c>
      <c r="H86" s="31" t="s">
        <v>472</v>
      </c>
      <c r="I86" s="66">
        <f>I87</f>
        <v>0</v>
      </c>
      <c r="J86" s="66">
        <f>J87</f>
        <v>0</v>
      </c>
      <c r="K86" s="66">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7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63.7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76.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51" hidden="1" x14ac:dyDescent="0.2">
      <c r="A106" s="22"/>
      <c r="B106" s="22"/>
      <c r="C106" s="22"/>
      <c r="D106" s="22"/>
      <c r="E106" s="22"/>
      <c r="F106" s="22"/>
      <c r="G106" s="45" t="s">
        <v>511</v>
      </c>
      <c r="H106" s="46" t="s">
        <v>512</v>
      </c>
      <c r="I106" s="51"/>
      <c r="J106" s="51"/>
      <c r="K106" s="51"/>
      <c r="L106" s="26"/>
      <c r="M106" s="26"/>
      <c r="N106" s="27"/>
      <c r="O106" s="17"/>
    </row>
    <row r="107" spans="1:15" ht="24" hidden="1" customHeight="1" x14ac:dyDescent="0.2">
      <c r="A107" s="22"/>
      <c r="B107" s="22"/>
      <c r="C107" s="22"/>
      <c r="D107" s="22"/>
      <c r="E107" s="22"/>
      <c r="F107" s="22"/>
      <c r="G107" s="40" t="s">
        <v>513</v>
      </c>
      <c r="H107" s="41" t="s">
        <v>514</v>
      </c>
      <c r="I107" s="51">
        <f>I108</f>
        <v>0</v>
      </c>
      <c r="J107" s="51">
        <f>J108</f>
        <v>0</v>
      </c>
      <c r="K107" s="25"/>
      <c r="L107" s="26"/>
      <c r="M107" s="26"/>
      <c r="N107" s="27"/>
      <c r="O107" s="17"/>
    </row>
    <row r="108" spans="1:15" ht="60" hidden="1" customHeight="1" x14ac:dyDescent="0.2">
      <c r="A108" s="22"/>
      <c r="B108" s="22"/>
      <c r="C108" s="22"/>
      <c r="D108" s="22"/>
      <c r="E108" s="22"/>
      <c r="F108" s="22"/>
      <c r="G108" s="42" t="s">
        <v>515</v>
      </c>
      <c r="H108" s="31" t="s">
        <v>516</v>
      </c>
      <c r="I108" s="51">
        <f>I109+I110</f>
        <v>0</v>
      </c>
      <c r="J108" s="49">
        <f>J109+J110</f>
        <v>0</v>
      </c>
      <c r="K108" s="25"/>
      <c r="L108" s="26"/>
      <c r="M108" s="26"/>
      <c r="N108" s="27"/>
      <c r="O108" s="17"/>
    </row>
    <row r="109" spans="1:15" ht="63.75" hidden="1" customHeight="1" x14ac:dyDescent="0.2">
      <c r="A109" s="22" t="s">
        <v>4</v>
      </c>
      <c r="B109" s="22" t="s">
        <v>317</v>
      </c>
      <c r="C109" s="22" t="s">
        <v>456</v>
      </c>
      <c r="D109" s="22" t="s">
        <v>517</v>
      </c>
      <c r="E109" s="22" t="s">
        <v>518</v>
      </c>
      <c r="F109" s="22" t="s">
        <v>518</v>
      </c>
      <c r="G109" s="45" t="s">
        <v>519</v>
      </c>
      <c r="H109" s="46" t="s">
        <v>520</v>
      </c>
      <c r="I109" s="49"/>
      <c r="J109" s="51"/>
      <c r="K109" s="25"/>
      <c r="L109" s="26"/>
      <c r="M109" s="26"/>
      <c r="N109" s="27"/>
      <c r="O109" s="17"/>
    </row>
    <row r="110" spans="1:15" ht="63.75" hidden="1" customHeight="1" x14ac:dyDescent="0.2">
      <c r="A110" s="22"/>
      <c r="B110" s="22"/>
      <c r="C110" s="22"/>
      <c r="D110" s="22"/>
      <c r="E110" s="22"/>
      <c r="F110" s="22"/>
      <c r="G110" s="45" t="s">
        <v>521</v>
      </c>
      <c r="H110" s="46" t="s">
        <v>522</v>
      </c>
      <c r="I110" s="49"/>
      <c r="J110" s="51"/>
      <c r="K110" s="25"/>
      <c r="L110" s="26"/>
      <c r="M110" s="26"/>
      <c r="N110" s="27"/>
      <c r="O110" s="17"/>
    </row>
    <row r="111" spans="1:15" hidden="1" x14ac:dyDescent="0.2">
      <c r="A111" s="22"/>
      <c r="B111" s="22"/>
      <c r="C111" s="22"/>
      <c r="D111" s="22"/>
      <c r="E111" s="22"/>
      <c r="F111" s="22"/>
      <c r="G111" s="67" t="s">
        <v>523</v>
      </c>
      <c r="H111" s="68" t="s">
        <v>524</v>
      </c>
      <c r="I111" s="39">
        <f>I112</f>
        <v>0</v>
      </c>
      <c r="J111" s="39">
        <f>J112</f>
        <v>0</v>
      </c>
      <c r="K111" s="39">
        <f>K112</f>
        <v>0</v>
      </c>
      <c r="L111" s="26"/>
      <c r="M111" s="26"/>
      <c r="N111" s="27"/>
      <c r="O111" s="17"/>
    </row>
    <row r="112" spans="1:15" ht="83.25" hidden="1" customHeight="1" x14ac:dyDescent="0.2">
      <c r="A112" s="22"/>
      <c r="B112" s="22"/>
      <c r="C112" s="22"/>
      <c r="D112" s="22"/>
      <c r="E112" s="22"/>
      <c r="F112" s="22"/>
      <c r="G112" s="45" t="s">
        <v>525</v>
      </c>
      <c r="H112" s="46" t="s">
        <v>526</v>
      </c>
      <c r="I112" s="51"/>
      <c r="J112" s="51"/>
      <c r="K112" s="51"/>
      <c r="L112" s="26"/>
      <c r="M112" s="26"/>
      <c r="N112" s="27"/>
      <c r="O112" s="17"/>
    </row>
    <row r="113" spans="1:15" ht="17.25" hidden="1" customHeight="1" x14ac:dyDescent="0.2">
      <c r="A113" s="22"/>
      <c r="B113" s="22"/>
      <c r="C113" s="22"/>
      <c r="D113" s="22"/>
      <c r="E113" s="22"/>
      <c r="F113" s="22"/>
      <c r="G113" s="69" t="s">
        <v>527</v>
      </c>
      <c r="H113" s="70" t="s">
        <v>528</v>
      </c>
      <c r="I113" s="71">
        <f>I114</f>
        <v>0</v>
      </c>
      <c r="J113" s="71">
        <f>J114</f>
        <v>0</v>
      </c>
      <c r="K113" s="71">
        <f>K114</f>
        <v>0</v>
      </c>
      <c r="L113" s="26"/>
      <c r="M113" s="26"/>
      <c r="N113" s="27"/>
      <c r="O113" s="17"/>
    </row>
    <row r="114" spans="1:15" ht="25.5" hidden="1" x14ac:dyDescent="0.2">
      <c r="A114" s="72"/>
      <c r="B114" s="72"/>
      <c r="C114" s="72"/>
      <c r="D114" s="72"/>
      <c r="E114" s="72"/>
      <c r="F114" s="72"/>
      <c r="G114" s="69" t="s">
        <v>529</v>
      </c>
      <c r="H114" s="70" t="s">
        <v>530</v>
      </c>
      <c r="I114" s="71">
        <f>I115+I140+I173+I120</f>
        <v>0</v>
      </c>
      <c r="J114" s="71">
        <f>J115+J140+J173+J120</f>
        <v>0</v>
      </c>
      <c r="K114" s="71">
        <f>K115+K140+K173+K120</f>
        <v>0</v>
      </c>
      <c r="L114" s="72"/>
      <c r="M114" s="72"/>
      <c r="N114" s="72"/>
      <c r="O114" s="72"/>
    </row>
    <row r="115" spans="1:15" ht="21" hidden="1" customHeight="1" x14ac:dyDescent="0.2">
      <c r="A115" s="72"/>
      <c r="B115" s="72"/>
      <c r="C115" s="72"/>
      <c r="D115" s="72"/>
      <c r="E115" s="72"/>
      <c r="F115" s="72"/>
      <c r="G115" s="73" t="s">
        <v>531</v>
      </c>
      <c r="H115" s="74" t="s">
        <v>532</v>
      </c>
      <c r="I115" s="71">
        <f>I116+I118</f>
        <v>0</v>
      </c>
      <c r="J115" s="71">
        <f>J116+J118</f>
        <v>0</v>
      </c>
      <c r="K115" s="71">
        <f>K116+K118</f>
        <v>0</v>
      </c>
      <c r="L115" s="75"/>
      <c r="M115" s="72"/>
      <c r="N115" s="72"/>
      <c r="O115" s="72"/>
    </row>
    <row r="116" spans="1:15" ht="22.5" hidden="1" customHeight="1" x14ac:dyDescent="0.2">
      <c r="G116" s="76" t="s">
        <v>533</v>
      </c>
      <c r="H116" s="77" t="s">
        <v>534</v>
      </c>
      <c r="I116" s="78">
        <f>I117</f>
        <v>0</v>
      </c>
      <c r="J116" s="78">
        <f>J117</f>
        <v>0</v>
      </c>
      <c r="K116" s="78">
        <f>K117</f>
        <v>0</v>
      </c>
    </row>
    <row r="117" spans="1:15" ht="25.5" hidden="1" x14ac:dyDescent="0.2">
      <c r="G117" s="76" t="s">
        <v>535</v>
      </c>
      <c r="H117" s="77" t="s">
        <v>536</v>
      </c>
      <c r="I117" s="78"/>
      <c r="J117" s="78"/>
      <c r="K117" s="78"/>
    </row>
    <row r="118" spans="1:15" ht="25.5" hidden="1" x14ac:dyDescent="0.2">
      <c r="G118" s="76" t="s">
        <v>537</v>
      </c>
      <c r="H118" s="77" t="s">
        <v>538</v>
      </c>
      <c r="I118" s="78">
        <f>I119</f>
        <v>0</v>
      </c>
      <c r="J118" s="78">
        <f>J119</f>
        <v>0</v>
      </c>
      <c r="K118" s="78">
        <f>K119</f>
        <v>0</v>
      </c>
    </row>
    <row r="119" spans="1:15" ht="25.5" hidden="1" x14ac:dyDescent="0.2">
      <c r="G119" s="76" t="s">
        <v>539</v>
      </c>
      <c r="H119" s="79" t="s">
        <v>540</v>
      </c>
      <c r="I119" s="80"/>
      <c r="J119" s="80"/>
      <c r="K119" s="80"/>
    </row>
    <row r="120" spans="1:15" ht="25.5" hidden="1" x14ac:dyDescent="0.2">
      <c r="G120" s="73" t="s">
        <v>541</v>
      </c>
      <c r="H120" s="74" t="s">
        <v>542</v>
      </c>
      <c r="I120" s="81">
        <f>SUM(I121:I130)</f>
        <v>0</v>
      </c>
      <c r="J120" s="81">
        <f>SUM(J121:J130)</f>
        <v>0</v>
      </c>
      <c r="K120" s="81">
        <f>SUM(K121:K130)</f>
        <v>0</v>
      </c>
    </row>
    <row r="121" spans="1:15" ht="45" hidden="1" customHeight="1" x14ac:dyDescent="0.2">
      <c r="G121" s="76" t="s">
        <v>543</v>
      </c>
      <c r="H121" s="77" t="s">
        <v>544</v>
      </c>
      <c r="I121" s="80"/>
      <c r="J121" s="80"/>
      <c r="K121" s="80"/>
    </row>
    <row r="122" spans="1:15" ht="75" hidden="1" customHeight="1" x14ac:dyDescent="0.2">
      <c r="G122" s="76" t="s">
        <v>545</v>
      </c>
      <c r="H122" s="77" t="s">
        <v>546</v>
      </c>
      <c r="I122" s="80"/>
      <c r="J122" s="80"/>
      <c r="K122" s="80"/>
    </row>
    <row r="123" spans="1:15" ht="51.75" hidden="1" customHeight="1" x14ac:dyDescent="0.2">
      <c r="G123" s="82" t="s">
        <v>547</v>
      </c>
      <c r="H123" s="83" t="s">
        <v>548</v>
      </c>
      <c r="I123" s="80"/>
      <c r="J123" s="80"/>
      <c r="K123" s="80"/>
    </row>
    <row r="124" spans="1:15" ht="51" hidden="1" x14ac:dyDescent="0.2">
      <c r="G124" s="76" t="s">
        <v>549</v>
      </c>
      <c r="H124" s="77" t="s">
        <v>550</v>
      </c>
      <c r="I124" s="80"/>
      <c r="J124" s="80"/>
      <c r="K124" s="80"/>
    </row>
    <row r="125" spans="1:15" ht="63.75" hidden="1" x14ac:dyDescent="0.2">
      <c r="G125" s="76" t="s">
        <v>551</v>
      </c>
      <c r="H125" s="84" t="s">
        <v>552</v>
      </c>
      <c r="I125" s="80"/>
      <c r="J125" s="80"/>
      <c r="K125" s="80"/>
    </row>
    <row r="126" spans="1:15" ht="63.75" hidden="1" x14ac:dyDescent="0.2">
      <c r="G126" s="76" t="s">
        <v>553</v>
      </c>
      <c r="H126" s="77" t="s">
        <v>554</v>
      </c>
      <c r="I126" s="80"/>
      <c r="J126" s="80"/>
      <c r="K126" s="80"/>
    </row>
    <row r="127" spans="1:15" ht="69" hidden="1" customHeight="1" x14ac:dyDescent="0.2">
      <c r="G127" s="76" t="s">
        <v>553</v>
      </c>
      <c r="H127" s="77" t="s">
        <v>554</v>
      </c>
      <c r="I127" s="80"/>
      <c r="J127" s="80"/>
      <c r="K127" s="80"/>
    </row>
    <row r="128" spans="1:15" ht="30.75" hidden="1" customHeight="1" x14ac:dyDescent="0.2">
      <c r="G128" s="76" t="s">
        <v>555</v>
      </c>
      <c r="H128" s="77" t="s">
        <v>556</v>
      </c>
      <c r="I128" s="80"/>
      <c r="J128" s="80"/>
      <c r="K128" s="80"/>
    </row>
    <row r="129" spans="7:14" ht="30.75" hidden="1" customHeight="1" x14ac:dyDescent="0.2">
      <c r="G129" s="76" t="s">
        <v>725</v>
      </c>
      <c r="H129" s="77" t="s">
        <v>726</v>
      </c>
      <c r="I129" s="80"/>
      <c r="J129" s="80"/>
      <c r="K129" s="80"/>
    </row>
    <row r="130" spans="7:14" ht="17.25" hidden="1" customHeight="1" x14ac:dyDescent="0.2">
      <c r="G130" s="76" t="s">
        <v>557</v>
      </c>
      <c r="H130" s="84" t="s">
        <v>558</v>
      </c>
      <c r="I130" s="78">
        <f>I131+I132+I133+I136+I138+I139+I134+I135+I137</f>
        <v>0</v>
      </c>
      <c r="J130" s="78">
        <f>J131+J132+J133+J136+J138+J139</f>
        <v>0</v>
      </c>
      <c r="K130" s="78">
        <f>K131+K132+K133+K136+K138+K139</f>
        <v>0</v>
      </c>
    </row>
    <row r="131" spans="7:14" ht="51" hidden="1" x14ac:dyDescent="0.2">
      <c r="G131" s="76" t="s">
        <v>557</v>
      </c>
      <c r="H131" s="85" t="s">
        <v>559</v>
      </c>
      <c r="I131" s="80"/>
      <c r="J131" s="80"/>
      <c r="K131" s="80"/>
    </row>
    <row r="132" spans="7:14" ht="51" hidden="1" x14ac:dyDescent="0.2">
      <c r="G132" s="76" t="s">
        <v>557</v>
      </c>
      <c r="H132" s="85" t="s">
        <v>560</v>
      </c>
      <c r="I132" s="86"/>
      <c r="J132" s="86">
        <v>0</v>
      </c>
      <c r="K132" s="80">
        <v>0</v>
      </c>
    </row>
    <row r="133" spans="7:14" ht="63.75" hidden="1" x14ac:dyDescent="0.2">
      <c r="G133" s="76" t="s">
        <v>557</v>
      </c>
      <c r="H133" s="87" t="s">
        <v>561</v>
      </c>
      <c r="I133" s="88">
        <v>0</v>
      </c>
      <c r="J133" s="88">
        <v>0</v>
      </c>
      <c r="K133" s="89">
        <v>0</v>
      </c>
    </row>
    <row r="134" spans="7:14" ht="39.75" hidden="1" customHeight="1" x14ac:dyDescent="0.2">
      <c r="G134" s="76" t="s">
        <v>557</v>
      </c>
      <c r="H134" s="85" t="s">
        <v>739</v>
      </c>
      <c r="I134" s="86"/>
      <c r="J134" s="86"/>
      <c r="K134" s="89"/>
    </row>
    <row r="135" spans="7:14" ht="34.5" hidden="1" customHeight="1" x14ac:dyDescent="0.2">
      <c r="G135" s="76" t="s">
        <v>557</v>
      </c>
      <c r="H135" s="85" t="s">
        <v>740</v>
      </c>
      <c r="I135" s="86">
        <v>0</v>
      </c>
      <c r="J135" s="86"/>
      <c r="K135" s="89"/>
    </row>
    <row r="136" spans="7:14" ht="63.75" hidden="1" x14ac:dyDescent="0.2">
      <c r="G136" s="76" t="s">
        <v>557</v>
      </c>
      <c r="H136" s="85" t="s">
        <v>562</v>
      </c>
      <c r="I136" s="86"/>
      <c r="J136" s="86"/>
      <c r="K136" s="80"/>
    </row>
    <row r="137" spans="7:14" ht="35.25" hidden="1" customHeight="1" x14ac:dyDescent="0.2">
      <c r="G137" s="76" t="s">
        <v>557</v>
      </c>
      <c r="H137" s="85" t="s">
        <v>741</v>
      </c>
      <c r="I137" s="86"/>
      <c r="J137" s="86"/>
      <c r="K137" s="80"/>
    </row>
    <row r="138" spans="7:14" ht="51" hidden="1" x14ac:dyDescent="0.2">
      <c r="G138" s="76" t="s">
        <v>557</v>
      </c>
      <c r="H138" s="85" t="s">
        <v>563</v>
      </c>
      <c r="I138" s="86"/>
      <c r="J138" s="86"/>
      <c r="K138" s="80"/>
    </row>
    <row r="139" spans="7:14" ht="51" hidden="1" x14ac:dyDescent="0.2">
      <c r="G139" s="76" t="s">
        <v>557</v>
      </c>
      <c r="H139" s="77" t="s">
        <v>564</v>
      </c>
      <c r="I139" s="86"/>
      <c r="J139" s="86"/>
      <c r="K139" s="80"/>
    </row>
    <row r="140" spans="7:14" hidden="1" x14ac:dyDescent="0.2">
      <c r="G140" s="73" t="s">
        <v>565</v>
      </c>
      <c r="H140" s="74" t="s">
        <v>566</v>
      </c>
      <c r="I140" s="71">
        <f>+I143+I145+I157+I163+I141+I159+I167</f>
        <v>0</v>
      </c>
      <c r="J140" s="71">
        <f>+J143+J145+J157+J163+J141+J159+J167</f>
        <v>0</v>
      </c>
      <c r="K140" s="71">
        <f>+K143+K145+K157+K163+K141+K159+K167</f>
        <v>0</v>
      </c>
    </row>
    <row r="141" spans="7:14" ht="51" hidden="1" x14ac:dyDescent="0.2">
      <c r="G141" s="90" t="s">
        <v>567</v>
      </c>
      <c r="H141" s="91" t="s">
        <v>568</v>
      </c>
      <c r="I141" s="92">
        <f>I142</f>
        <v>0</v>
      </c>
      <c r="J141" s="92">
        <f>J142</f>
        <v>0</v>
      </c>
      <c r="K141" s="92">
        <f>K142</f>
        <v>0</v>
      </c>
      <c r="L141" s="93"/>
      <c r="M141" s="93"/>
      <c r="N141" s="93"/>
    </row>
    <row r="142" spans="7:14" ht="51" hidden="1" x14ac:dyDescent="0.2">
      <c r="G142" s="90" t="s">
        <v>567</v>
      </c>
      <c r="H142" s="91" t="s">
        <v>569</v>
      </c>
      <c r="I142" s="92"/>
      <c r="J142" s="92"/>
      <c r="K142" s="92"/>
    </row>
    <row r="143" spans="7:14" ht="25.5" hidden="1" x14ac:dyDescent="0.2">
      <c r="G143" s="76" t="s">
        <v>570</v>
      </c>
      <c r="H143" s="84" t="s">
        <v>571</v>
      </c>
      <c r="I143" s="80">
        <f>I144</f>
        <v>0</v>
      </c>
      <c r="J143" s="80">
        <f>J144</f>
        <v>0</v>
      </c>
      <c r="K143" s="80">
        <f>K144</f>
        <v>0</v>
      </c>
    </row>
    <row r="144" spans="7:14" ht="38.25" hidden="1" x14ac:dyDescent="0.2">
      <c r="G144" s="76" t="s">
        <v>572</v>
      </c>
      <c r="H144" s="84" t="s">
        <v>573</v>
      </c>
      <c r="I144" s="80">
        <v>0</v>
      </c>
      <c r="J144" s="80">
        <v>0</v>
      </c>
      <c r="K144" s="80">
        <v>0</v>
      </c>
    </row>
    <row r="145" spans="7:13" ht="25.5" hidden="1" x14ac:dyDescent="0.2">
      <c r="G145" s="73" t="s">
        <v>574</v>
      </c>
      <c r="H145" s="74" t="s">
        <v>575</v>
      </c>
      <c r="I145" s="71">
        <f>I146+I147+I148+I149+I150+I151+I152+I153+I155+I156+I154</f>
        <v>0</v>
      </c>
      <c r="J145" s="71">
        <f>J146+J147+J148+J149+J150+J151+J152+J153+J155+J156+J154</f>
        <v>0</v>
      </c>
      <c r="K145" s="71">
        <f>K146+K147+K148+K149+K150+K151+K152+K153+K155+K156+K154</f>
        <v>0</v>
      </c>
    </row>
    <row r="146" spans="7:13" ht="55.5" hidden="1" customHeight="1" x14ac:dyDescent="0.2">
      <c r="G146" s="76" t="s">
        <v>576</v>
      </c>
      <c r="H146" s="77" t="s">
        <v>577</v>
      </c>
      <c r="I146" s="80"/>
      <c r="J146" s="80"/>
      <c r="K146" s="80"/>
    </row>
    <row r="147" spans="7:13" ht="25.5" hidden="1" x14ac:dyDescent="0.2">
      <c r="G147" s="94" t="s">
        <v>578</v>
      </c>
      <c r="H147" s="77" t="s">
        <v>579</v>
      </c>
      <c r="I147" s="80"/>
      <c r="J147" s="80"/>
      <c r="K147" s="80"/>
    </row>
    <row r="148" spans="7:13" ht="69" hidden="1" customHeight="1" x14ac:dyDescent="0.2">
      <c r="G148" s="76" t="s">
        <v>576</v>
      </c>
      <c r="H148" s="77" t="s">
        <v>580</v>
      </c>
      <c r="I148" s="80"/>
      <c r="J148" s="80"/>
      <c r="K148" s="80"/>
    </row>
    <row r="149" spans="7:13" ht="94.5" hidden="1" customHeight="1" x14ac:dyDescent="0.2">
      <c r="G149" s="76" t="s">
        <v>576</v>
      </c>
      <c r="H149" s="77" t="s">
        <v>581</v>
      </c>
      <c r="I149" s="80"/>
      <c r="J149" s="80"/>
      <c r="K149" s="80"/>
    </row>
    <row r="150" spans="7:13" ht="43.5" hidden="1" customHeight="1" x14ac:dyDescent="0.2">
      <c r="G150" s="76" t="s">
        <v>582</v>
      </c>
      <c r="H150" s="77" t="s">
        <v>583</v>
      </c>
      <c r="I150" s="80"/>
      <c r="J150" s="80"/>
      <c r="K150" s="80"/>
    </row>
    <row r="151" spans="7:13" ht="53.25" hidden="1" customHeight="1" x14ac:dyDescent="0.2">
      <c r="G151" s="76" t="s">
        <v>576</v>
      </c>
      <c r="H151" s="77" t="s">
        <v>584</v>
      </c>
      <c r="I151" s="80"/>
      <c r="J151" s="80"/>
      <c r="K151" s="80"/>
    </row>
    <row r="152" spans="7:13" ht="38.25" hidden="1" x14ac:dyDescent="0.2">
      <c r="G152" s="76" t="s">
        <v>576</v>
      </c>
      <c r="H152" s="77" t="s">
        <v>585</v>
      </c>
      <c r="I152" s="80"/>
      <c r="J152" s="80"/>
      <c r="K152" s="80"/>
    </row>
    <row r="153" spans="7:13" ht="44.25" hidden="1" customHeight="1" x14ac:dyDescent="0.2">
      <c r="G153" s="76" t="s">
        <v>576</v>
      </c>
      <c r="H153" s="77" t="s">
        <v>586</v>
      </c>
      <c r="I153" s="78"/>
      <c r="J153" s="78"/>
      <c r="K153" s="78"/>
      <c r="L153" s="93"/>
      <c r="M153" s="93"/>
    </row>
    <row r="154" spans="7:13" ht="105.75" hidden="1" customHeight="1" x14ac:dyDescent="0.2">
      <c r="G154" s="76" t="s">
        <v>576</v>
      </c>
      <c r="H154" s="77" t="s">
        <v>587</v>
      </c>
      <c r="I154" s="80"/>
      <c r="J154" s="80"/>
      <c r="K154" s="80"/>
    </row>
    <row r="155" spans="7:13" ht="38.25" hidden="1" x14ac:dyDescent="0.2">
      <c r="G155" s="76" t="s">
        <v>576</v>
      </c>
      <c r="H155" s="77" t="s">
        <v>588</v>
      </c>
      <c r="I155" s="80"/>
      <c r="J155" s="80"/>
      <c r="K155" s="80"/>
    </row>
    <row r="156" spans="7:13" ht="63.75" hidden="1" x14ac:dyDescent="0.2">
      <c r="G156" s="76" t="s">
        <v>576</v>
      </c>
      <c r="H156" s="77" t="s">
        <v>589</v>
      </c>
      <c r="I156" s="80"/>
      <c r="J156" s="80"/>
      <c r="K156" s="80"/>
      <c r="L156" s="93"/>
    </row>
    <row r="157" spans="7:13" ht="54" hidden="1" customHeight="1" x14ac:dyDescent="0.2">
      <c r="G157" s="76" t="s">
        <v>590</v>
      </c>
      <c r="H157" s="84" t="s">
        <v>591</v>
      </c>
      <c r="I157" s="80">
        <f>I158</f>
        <v>0</v>
      </c>
      <c r="J157" s="80">
        <f>J158</f>
        <v>0</v>
      </c>
      <c r="K157" s="80">
        <f>K158</f>
        <v>0</v>
      </c>
    </row>
    <row r="158" spans="7:13" ht="58.5" hidden="1" customHeight="1" x14ac:dyDescent="0.2">
      <c r="G158" s="76" t="s">
        <v>592</v>
      </c>
      <c r="H158" s="84" t="s">
        <v>593</v>
      </c>
      <c r="I158" s="80"/>
      <c r="J158" s="80"/>
      <c r="K158" s="80"/>
    </row>
    <row r="159" spans="7:13" ht="60.75" hidden="1" customHeight="1" x14ac:dyDescent="0.2">
      <c r="G159" s="76" t="s">
        <v>594</v>
      </c>
      <c r="H159" s="84" t="s">
        <v>595</v>
      </c>
      <c r="I159" s="78">
        <f>I160</f>
        <v>0</v>
      </c>
      <c r="J159" s="78">
        <f>J160</f>
        <v>0</v>
      </c>
      <c r="K159" s="78">
        <f>K160</f>
        <v>0</v>
      </c>
    </row>
    <row r="160" spans="7:13" ht="58.5" hidden="1" customHeight="1" x14ac:dyDescent="0.2">
      <c r="G160" s="76" t="s">
        <v>596</v>
      </c>
      <c r="H160" s="84" t="s">
        <v>597</v>
      </c>
      <c r="I160" s="78"/>
      <c r="J160" s="78"/>
      <c r="K160" s="78"/>
    </row>
    <row r="161" spans="7:11" ht="38.25" hidden="1" x14ac:dyDescent="0.2">
      <c r="G161" s="76" t="s">
        <v>598</v>
      </c>
      <c r="H161" s="84" t="s">
        <v>599</v>
      </c>
      <c r="I161" s="78"/>
      <c r="J161" s="78"/>
      <c r="K161" s="78"/>
    </row>
    <row r="162" spans="7:11" ht="38.25" hidden="1" x14ac:dyDescent="0.2">
      <c r="G162" s="76" t="s">
        <v>600</v>
      </c>
      <c r="H162" s="84" t="s">
        <v>601</v>
      </c>
      <c r="I162" s="78"/>
      <c r="J162" s="78"/>
      <c r="K162" s="78"/>
    </row>
    <row r="163" spans="7:11" hidden="1" x14ac:dyDescent="0.2">
      <c r="G163" s="94" t="s">
        <v>602</v>
      </c>
      <c r="H163" s="70" t="s">
        <v>603</v>
      </c>
      <c r="I163" s="78"/>
      <c r="J163" s="78"/>
      <c r="K163" s="78"/>
    </row>
    <row r="164" spans="7:11" hidden="1" x14ac:dyDescent="0.2">
      <c r="G164" s="94" t="s">
        <v>604</v>
      </c>
      <c r="H164" s="77" t="s">
        <v>605</v>
      </c>
      <c r="I164" s="78"/>
      <c r="J164" s="78"/>
      <c r="K164" s="78"/>
    </row>
    <row r="165" spans="7:11" ht="38.25" hidden="1" x14ac:dyDescent="0.2">
      <c r="G165" s="94" t="s">
        <v>604</v>
      </c>
      <c r="H165" s="77" t="s">
        <v>606</v>
      </c>
      <c r="I165" s="80">
        <v>0</v>
      </c>
      <c r="J165" s="80">
        <v>0</v>
      </c>
      <c r="K165" s="80">
        <v>0</v>
      </c>
    </row>
    <row r="166" spans="7:11" ht="63.75" hidden="1" x14ac:dyDescent="0.2">
      <c r="G166" s="94" t="s">
        <v>607</v>
      </c>
      <c r="H166" s="77" t="s">
        <v>608</v>
      </c>
      <c r="I166" s="80">
        <v>0</v>
      </c>
      <c r="J166" s="80">
        <v>0</v>
      </c>
      <c r="K166" s="80">
        <v>0</v>
      </c>
    </row>
    <row r="167" spans="7:11" ht="30" hidden="1" customHeight="1" x14ac:dyDescent="0.2">
      <c r="G167" s="69" t="s">
        <v>527</v>
      </c>
      <c r="H167" s="70" t="s">
        <v>609</v>
      </c>
      <c r="I167" s="71">
        <f>I168</f>
        <v>0</v>
      </c>
      <c r="J167" s="71">
        <f>J168</f>
        <v>0</v>
      </c>
      <c r="K167" s="71">
        <f>K168</f>
        <v>0</v>
      </c>
    </row>
    <row r="168" spans="7:11" ht="22.5" hidden="1" customHeight="1" x14ac:dyDescent="0.2">
      <c r="G168" s="73" t="s">
        <v>565</v>
      </c>
      <c r="H168" s="74" t="s">
        <v>566</v>
      </c>
      <c r="I168" s="71">
        <f>I171+I169+I170+I161</f>
        <v>0</v>
      </c>
      <c r="J168" s="71">
        <f>J171+J169+J170+J161</f>
        <v>0</v>
      </c>
      <c r="K168" s="71">
        <f>K171+K169+K170+K161</f>
        <v>0</v>
      </c>
    </row>
    <row r="169" spans="7:11" ht="32.25" hidden="1" customHeight="1" x14ac:dyDescent="0.2">
      <c r="G169" s="76" t="s">
        <v>576</v>
      </c>
      <c r="H169" s="77" t="s">
        <v>610</v>
      </c>
      <c r="I169" s="80"/>
      <c r="J169" s="80"/>
      <c r="K169" s="80"/>
    </row>
    <row r="170" spans="7:11" ht="96.75" hidden="1" customHeight="1" x14ac:dyDescent="0.2">
      <c r="G170" s="76" t="s">
        <v>576</v>
      </c>
      <c r="H170" s="77" t="s">
        <v>581</v>
      </c>
      <c r="I170" s="80"/>
      <c r="J170" s="80"/>
      <c r="K170" s="80"/>
    </row>
    <row r="171" spans="7:11" ht="38.25" hidden="1" x14ac:dyDescent="0.2">
      <c r="G171" s="76" t="s">
        <v>611</v>
      </c>
      <c r="H171" s="84" t="s">
        <v>612</v>
      </c>
      <c r="I171" s="78">
        <f>I172</f>
        <v>0</v>
      </c>
      <c r="J171" s="78">
        <f>J172</f>
        <v>0</v>
      </c>
      <c r="K171" s="78">
        <f>K172</f>
        <v>0</v>
      </c>
    </row>
    <row r="172" spans="7:11" ht="51" hidden="1" x14ac:dyDescent="0.2">
      <c r="G172" s="76" t="s">
        <v>613</v>
      </c>
      <c r="H172" s="84" t="s">
        <v>614</v>
      </c>
      <c r="I172" s="78"/>
      <c r="J172" s="78"/>
      <c r="K172" s="78"/>
    </row>
    <row r="173" spans="7:11" ht="19.5" hidden="1" customHeight="1" x14ac:dyDescent="0.2">
      <c r="G173" s="69" t="s">
        <v>755</v>
      </c>
      <c r="H173" s="95" t="s">
        <v>5</v>
      </c>
      <c r="I173" s="81">
        <f>I174+I176+I177</f>
        <v>0</v>
      </c>
      <c r="J173" s="81">
        <f>J174+J176</f>
        <v>0</v>
      </c>
      <c r="K173" s="81">
        <f>K174+K176</f>
        <v>0</v>
      </c>
    </row>
    <row r="174" spans="7:11" ht="51" hidden="1" x14ac:dyDescent="0.2">
      <c r="G174" s="76" t="s">
        <v>615</v>
      </c>
      <c r="H174" s="84" t="s">
        <v>616</v>
      </c>
      <c r="I174" s="80">
        <f>I175</f>
        <v>0</v>
      </c>
      <c r="J174" s="80">
        <f>J175</f>
        <v>0</v>
      </c>
      <c r="K174" s="80">
        <f>K175</f>
        <v>0</v>
      </c>
    </row>
    <row r="175" spans="7:11" ht="51" hidden="1" x14ac:dyDescent="0.2">
      <c r="G175" s="76" t="s">
        <v>617</v>
      </c>
      <c r="H175" s="84" t="s">
        <v>618</v>
      </c>
      <c r="I175" s="80"/>
      <c r="J175" s="80"/>
      <c r="K175" s="80"/>
    </row>
    <row r="176" spans="7:11" ht="57.75" hidden="1" customHeight="1" x14ac:dyDescent="0.2">
      <c r="G176" s="82" t="s">
        <v>619</v>
      </c>
      <c r="H176" s="83" t="s">
        <v>620</v>
      </c>
      <c r="I176" s="80"/>
      <c r="J176" s="80"/>
      <c r="K176" s="80"/>
    </row>
    <row r="177" spans="7:11" ht="39.75" hidden="1" customHeight="1" x14ac:dyDescent="0.2">
      <c r="G177" s="82" t="s">
        <v>754</v>
      </c>
      <c r="H177" s="96" t="s">
        <v>738</v>
      </c>
      <c r="I177" s="80"/>
      <c r="J177" s="80"/>
      <c r="K177" s="80"/>
    </row>
    <row r="178" spans="7:11" ht="18.75" customHeight="1" x14ac:dyDescent="0.2">
      <c r="G178" s="97"/>
      <c r="H178" s="70" t="s">
        <v>621</v>
      </c>
      <c r="I178" s="98">
        <f>I19+I113</f>
        <v>9755550</v>
      </c>
      <c r="J178" s="98">
        <f>J19+J113</f>
        <v>0</v>
      </c>
      <c r="K178" s="98">
        <f>K19+K113</f>
        <v>0</v>
      </c>
    </row>
    <row r="180" spans="7:11" x14ac:dyDescent="0.2">
      <c r="J180" s="93"/>
      <c r="K180" s="93"/>
    </row>
  </sheetData>
  <mergeCells count="18">
    <mergeCell ref="G12:K12"/>
    <mergeCell ref="J1:K1"/>
    <mergeCell ref="J2:K2"/>
    <mergeCell ref="J3:K3"/>
    <mergeCell ref="J4:K4"/>
    <mergeCell ref="I5:K5"/>
    <mergeCell ref="H6:K6"/>
    <mergeCell ref="H7:K7"/>
    <mergeCell ref="H8:K8"/>
    <mergeCell ref="H9:K9"/>
    <mergeCell ref="A10:K10"/>
    <mergeCell ref="G11:K11"/>
    <mergeCell ref="G14:K14"/>
    <mergeCell ref="G16:G18"/>
    <mergeCell ref="H16:H18"/>
    <mergeCell ref="I16:I18"/>
    <mergeCell ref="J16:J18"/>
    <mergeCell ref="K16:K18"/>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38"/>
  <sheetViews>
    <sheetView showGridLines="0" topLeftCell="A5" zoomScale="60" zoomScaleNormal="60" zoomScaleSheetLayoutView="90" workbookViewId="0">
      <selection activeCell="G435" sqref="G435"/>
    </sheetView>
  </sheetViews>
  <sheetFormatPr defaultRowHeight="15.75" outlineLevelRow="4" x14ac:dyDescent="0.25"/>
  <cols>
    <col min="1" max="1" width="40" style="100" customWidth="1"/>
    <col min="2" max="2" width="6.85546875" style="100" customWidth="1"/>
    <col min="3" max="4" width="5.5703125" style="101" customWidth="1"/>
    <col min="5" max="5" width="14" style="101" customWidth="1"/>
    <col min="6" max="6" width="7.7109375" style="100" customWidth="1"/>
    <col min="7" max="9" width="20.140625" style="100" customWidth="1"/>
    <col min="10" max="10" width="9.140625" style="100" customWidth="1"/>
    <col min="11" max="16384" width="9.140625" style="100"/>
  </cols>
  <sheetData>
    <row r="1" spans="1:10" x14ac:dyDescent="0.25">
      <c r="A1" s="119"/>
      <c r="B1" s="119"/>
      <c r="C1" s="119"/>
      <c r="D1" s="119"/>
      <c r="E1" s="120"/>
      <c r="F1" s="119"/>
      <c r="G1" s="15"/>
      <c r="H1" s="137" t="s">
        <v>306</v>
      </c>
      <c r="I1" s="137"/>
    </row>
    <row r="2" spans="1:10" x14ac:dyDescent="0.25">
      <c r="A2" s="119"/>
      <c r="B2" s="119"/>
      <c r="C2" s="119"/>
      <c r="D2" s="119"/>
      <c r="E2" s="120"/>
      <c r="F2" s="119"/>
      <c r="G2" s="15"/>
      <c r="H2" s="137" t="s">
        <v>7</v>
      </c>
      <c r="I2" s="137"/>
    </row>
    <row r="3" spans="1:10" x14ac:dyDescent="0.25">
      <c r="A3" s="119"/>
      <c r="B3" s="119"/>
      <c r="C3" s="119"/>
      <c r="D3" s="119"/>
      <c r="E3" s="120"/>
      <c r="F3" s="119"/>
      <c r="G3" s="15"/>
      <c r="H3" s="137" t="s">
        <v>0</v>
      </c>
      <c r="I3" s="137"/>
    </row>
    <row r="4" spans="1:10" x14ac:dyDescent="0.25">
      <c r="A4" s="119"/>
      <c r="B4" s="119"/>
      <c r="C4" s="119"/>
      <c r="D4" s="119"/>
      <c r="E4" s="120"/>
      <c r="F4" s="119"/>
      <c r="G4" s="15"/>
      <c r="H4" s="137" t="s">
        <v>756</v>
      </c>
      <c r="I4" s="137"/>
    </row>
    <row r="5" spans="1:10" ht="90" customHeight="1" x14ac:dyDescent="0.25">
      <c r="A5" s="119"/>
      <c r="B5" s="119"/>
      <c r="C5" s="119"/>
      <c r="D5" s="119"/>
      <c r="E5" s="120"/>
      <c r="F5" s="119"/>
      <c r="G5" s="138" t="s">
        <v>305</v>
      </c>
      <c r="H5" s="138"/>
      <c r="I5" s="138"/>
    </row>
    <row r="6" spans="1:10" x14ac:dyDescent="0.25">
      <c r="A6" s="118"/>
      <c r="B6" s="118"/>
      <c r="C6" s="117"/>
      <c r="D6" s="1"/>
      <c r="E6" s="116"/>
      <c r="F6" s="2"/>
      <c r="G6" s="146" t="s">
        <v>758</v>
      </c>
      <c r="H6" s="148"/>
      <c r="I6" s="148"/>
    </row>
    <row r="7" spans="1:10" x14ac:dyDescent="0.25">
      <c r="A7" s="118"/>
      <c r="B7" s="118"/>
      <c r="C7" s="117"/>
      <c r="D7" s="1"/>
      <c r="E7" s="116"/>
      <c r="F7" s="2"/>
      <c r="G7" s="146" t="s">
        <v>7</v>
      </c>
      <c r="H7" s="148"/>
      <c r="I7" s="148"/>
    </row>
    <row r="8" spans="1:10" x14ac:dyDescent="0.25">
      <c r="A8" s="118"/>
      <c r="B8" s="118"/>
      <c r="C8" s="117"/>
      <c r="D8" s="1"/>
      <c r="E8" s="116"/>
      <c r="F8" s="2"/>
      <c r="G8" s="146" t="s">
        <v>0</v>
      </c>
      <c r="H8" s="148"/>
      <c r="I8" s="148"/>
    </row>
    <row r="9" spans="1:10" x14ac:dyDescent="0.25">
      <c r="A9" s="118"/>
      <c r="B9" s="118"/>
      <c r="C9" s="117"/>
      <c r="D9" s="1"/>
      <c r="E9" s="116"/>
      <c r="F9" s="2"/>
      <c r="G9" s="147" t="s">
        <v>1</v>
      </c>
      <c r="H9" s="147"/>
      <c r="I9" s="147"/>
    </row>
    <row r="10" spans="1:10" x14ac:dyDescent="0.25">
      <c r="A10" s="118"/>
      <c r="B10" s="118"/>
      <c r="C10" s="117"/>
      <c r="D10" s="1"/>
      <c r="E10" s="116"/>
      <c r="F10" s="147" t="s">
        <v>8</v>
      </c>
      <c r="G10" s="147"/>
      <c r="H10" s="147"/>
      <c r="I10" s="147"/>
    </row>
    <row r="11" spans="1:10" x14ac:dyDescent="0.25">
      <c r="A11" s="118"/>
      <c r="B11" s="118"/>
      <c r="C11" s="117"/>
      <c r="D11" s="1"/>
      <c r="E11" s="116"/>
      <c r="F11" s="147" t="s">
        <v>2</v>
      </c>
      <c r="G11" s="147"/>
      <c r="H11" s="147"/>
      <c r="I11" s="147"/>
    </row>
    <row r="12" spans="1:10" x14ac:dyDescent="0.25">
      <c r="A12" s="118"/>
      <c r="B12" s="118"/>
      <c r="C12" s="117"/>
      <c r="D12" s="1"/>
      <c r="E12" s="116"/>
      <c r="F12" s="146" t="s">
        <v>3</v>
      </c>
      <c r="G12" s="146"/>
      <c r="H12" s="146"/>
      <c r="I12" s="146"/>
    </row>
    <row r="14" spans="1:10" ht="33" customHeight="1" x14ac:dyDescent="0.25">
      <c r="A14" s="149" t="s">
        <v>750</v>
      </c>
      <c r="B14" s="149"/>
      <c r="C14" s="149"/>
      <c r="D14" s="149"/>
      <c r="E14" s="149"/>
      <c r="F14" s="149"/>
      <c r="G14" s="149"/>
      <c r="H14" s="149"/>
      <c r="I14" s="149"/>
    </row>
    <row r="15" spans="1:10" x14ac:dyDescent="0.25">
      <c r="A15" s="145" t="s">
        <v>10</v>
      </c>
      <c r="B15" s="145"/>
      <c r="C15" s="145"/>
      <c r="D15" s="145"/>
      <c r="E15" s="145"/>
      <c r="F15" s="145"/>
      <c r="G15" s="145"/>
      <c r="H15" s="145"/>
      <c r="I15" s="145"/>
      <c r="J15" s="102"/>
    </row>
    <row r="16" spans="1:10" ht="31.5" customHeight="1" x14ac:dyDescent="0.25">
      <c r="A16" s="114" t="s">
        <v>722</v>
      </c>
      <c r="B16" s="114" t="s">
        <v>12</v>
      </c>
      <c r="C16" s="115" t="s">
        <v>13</v>
      </c>
      <c r="D16" s="115" t="s">
        <v>14</v>
      </c>
      <c r="E16" s="115" t="s">
        <v>721</v>
      </c>
      <c r="F16" s="114" t="s">
        <v>16</v>
      </c>
      <c r="G16" s="4" t="s">
        <v>17</v>
      </c>
      <c r="H16" s="4" t="s">
        <v>18</v>
      </c>
      <c r="I16" s="4" t="s">
        <v>19</v>
      </c>
      <c r="J16" s="102"/>
    </row>
    <row r="17" spans="1:10" x14ac:dyDescent="0.25">
      <c r="A17" s="114">
        <v>1</v>
      </c>
      <c r="B17" s="114">
        <v>2</v>
      </c>
      <c r="C17" s="115" t="s">
        <v>21</v>
      </c>
      <c r="D17" s="115" t="s">
        <v>22</v>
      </c>
      <c r="E17" s="115">
        <v>5</v>
      </c>
      <c r="F17" s="114">
        <v>6</v>
      </c>
      <c r="G17" s="114">
        <v>7</v>
      </c>
      <c r="H17" s="114">
        <v>8</v>
      </c>
      <c r="I17" s="114">
        <v>9</v>
      </c>
      <c r="J17" s="102"/>
    </row>
    <row r="18" spans="1:10" ht="37.5" hidden="1" customHeight="1" x14ac:dyDescent="0.25">
      <c r="A18" s="5" t="s">
        <v>28</v>
      </c>
      <c r="B18" s="121" t="s">
        <v>29</v>
      </c>
      <c r="C18" s="122"/>
      <c r="D18" s="122"/>
      <c r="E18" s="122"/>
      <c r="F18" s="121"/>
      <c r="G18" s="123">
        <f>G19</f>
        <v>0</v>
      </c>
      <c r="H18" s="123">
        <f t="shared" ref="H18:I18" si="0">H19</f>
        <v>0</v>
      </c>
      <c r="I18" s="123">
        <f t="shared" si="0"/>
        <v>0</v>
      </c>
      <c r="J18" s="102"/>
    </row>
    <row r="19" spans="1:10" hidden="1" outlineLevel="1" x14ac:dyDescent="0.25">
      <c r="A19" s="99" t="s">
        <v>30</v>
      </c>
      <c r="B19" s="110" t="s">
        <v>29</v>
      </c>
      <c r="C19" s="111" t="s">
        <v>31</v>
      </c>
      <c r="D19" s="111"/>
      <c r="E19" s="111"/>
      <c r="F19" s="110"/>
      <c r="G19" s="109">
        <f>G20+G24</f>
        <v>0</v>
      </c>
      <c r="H19" s="109">
        <f t="shared" ref="H19:I19" si="1">H20+H24</f>
        <v>0</v>
      </c>
      <c r="I19" s="109">
        <f t="shared" si="1"/>
        <v>0</v>
      </c>
      <c r="J19" s="102"/>
    </row>
    <row r="20" spans="1:10" ht="63" hidden="1" outlineLevel="2" x14ac:dyDescent="0.25">
      <c r="A20" s="112" t="s">
        <v>32</v>
      </c>
      <c r="B20" s="110" t="s">
        <v>29</v>
      </c>
      <c r="C20" s="111" t="s">
        <v>31</v>
      </c>
      <c r="D20" s="111" t="s">
        <v>33</v>
      </c>
      <c r="E20" s="111"/>
      <c r="F20" s="110"/>
      <c r="G20" s="109">
        <f>G21</f>
        <v>0</v>
      </c>
      <c r="H20" s="109">
        <f t="shared" ref="H20:I20" si="2">H21</f>
        <v>0</v>
      </c>
      <c r="I20" s="109">
        <f t="shared" si="2"/>
        <v>0</v>
      </c>
      <c r="J20" s="102"/>
    </row>
    <row r="21" spans="1:10" ht="31.5" hidden="1" outlineLevel="3" x14ac:dyDescent="0.25">
      <c r="A21" s="112" t="s">
        <v>34</v>
      </c>
      <c r="B21" s="110" t="s">
        <v>29</v>
      </c>
      <c r="C21" s="111" t="s">
        <v>31</v>
      </c>
      <c r="D21" s="111" t="s">
        <v>33</v>
      </c>
      <c r="E21" s="111" t="s">
        <v>720</v>
      </c>
      <c r="F21" s="110"/>
      <c r="G21" s="109">
        <f>G22</f>
        <v>0</v>
      </c>
      <c r="H21" s="109">
        <f t="shared" ref="H21:I21" si="3">H22</f>
        <v>0</v>
      </c>
      <c r="I21" s="109">
        <f t="shared" si="3"/>
        <v>0</v>
      </c>
      <c r="J21" s="102"/>
    </row>
    <row r="22" spans="1:10" ht="121.5" hidden="1" customHeight="1" outlineLevel="3" x14ac:dyDescent="0.25">
      <c r="A22" s="112" t="s">
        <v>35</v>
      </c>
      <c r="B22" s="110" t="s">
        <v>29</v>
      </c>
      <c r="C22" s="111" t="s">
        <v>31</v>
      </c>
      <c r="D22" s="111" t="s">
        <v>33</v>
      </c>
      <c r="E22" s="111" t="s">
        <v>720</v>
      </c>
      <c r="F22" s="110">
        <v>100</v>
      </c>
      <c r="G22" s="109">
        <f>G23</f>
        <v>0</v>
      </c>
      <c r="H22" s="109">
        <f t="shared" ref="H22:I22" si="4">H23</f>
        <v>0</v>
      </c>
      <c r="I22" s="109">
        <f t="shared" si="4"/>
        <v>0</v>
      </c>
      <c r="J22" s="102"/>
    </row>
    <row r="23" spans="1:10" ht="47.25" hidden="1" outlineLevel="4" x14ac:dyDescent="0.25">
      <c r="A23" s="112" t="s">
        <v>37</v>
      </c>
      <c r="B23" s="110" t="s">
        <v>29</v>
      </c>
      <c r="C23" s="111" t="s">
        <v>31</v>
      </c>
      <c r="D23" s="111" t="s">
        <v>33</v>
      </c>
      <c r="E23" s="111" t="s">
        <v>720</v>
      </c>
      <c r="F23" s="110" t="s">
        <v>38</v>
      </c>
      <c r="G23" s="109"/>
      <c r="H23" s="109"/>
      <c r="I23" s="109"/>
      <c r="J23" s="102"/>
    </row>
    <row r="24" spans="1:10" ht="78.75" hidden="1" outlineLevel="2" x14ac:dyDescent="0.25">
      <c r="A24" s="112" t="s">
        <v>39</v>
      </c>
      <c r="B24" s="110" t="s">
        <v>29</v>
      </c>
      <c r="C24" s="111" t="s">
        <v>31</v>
      </c>
      <c r="D24" s="111" t="s">
        <v>40</v>
      </c>
      <c r="E24" s="111"/>
      <c r="F24" s="110"/>
      <c r="G24" s="109">
        <f>G25+G30</f>
        <v>0</v>
      </c>
      <c r="H24" s="109">
        <f t="shared" ref="H24:I24" si="5">H25+H30</f>
        <v>0</v>
      </c>
      <c r="I24" s="109">
        <f t="shared" si="5"/>
        <v>0</v>
      </c>
      <c r="J24" s="102"/>
    </row>
    <row r="25" spans="1:10" ht="47.25" hidden="1" outlineLevel="3" x14ac:dyDescent="0.25">
      <c r="A25" s="112" t="s">
        <v>41</v>
      </c>
      <c r="B25" s="110" t="s">
        <v>29</v>
      </c>
      <c r="C25" s="111" t="s">
        <v>31</v>
      </c>
      <c r="D25" s="111" t="s">
        <v>40</v>
      </c>
      <c r="E25" s="111" t="s">
        <v>626</v>
      </c>
      <c r="F25" s="110"/>
      <c r="G25" s="109">
        <f>G26+G28</f>
        <v>0</v>
      </c>
      <c r="H25" s="109">
        <f t="shared" ref="H25:I25" si="6">H26+H28</f>
        <v>0</v>
      </c>
      <c r="I25" s="109">
        <f t="shared" si="6"/>
        <v>0</v>
      </c>
      <c r="J25" s="102"/>
    </row>
    <row r="26" spans="1:10" ht="118.5" hidden="1" customHeight="1" outlineLevel="3" x14ac:dyDescent="0.25">
      <c r="A26" s="112" t="s">
        <v>35</v>
      </c>
      <c r="B26" s="110" t="s">
        <v>29</v>
      </c>
      <c r="C26" s="111" t="s">
        <v>31</v>
      </c>
      <c r="D26" s="111" t="s">
        <v>40</v>
      </c>
      <c r="E26" s="111" t="s">
        <v>626</v>
      </c>
      <c r="F26" s="110">
        <v>100</v>
      </c>
      <c r="G26" s="109">
        <f>G27</f>
        <v>0</v>
      </c>
      <c r="H26" s="109">
        <f t="shared" ref="H26:I26" si="7">H27</f>
        <v>0</v>
      </c>
      <c r="I26" s="109">
        <f t="shared" si="7"/>
        <v>0</v>
      </c>
      <c r="J26" s="102"/>
    </row>
    <row r="27" spans="1:10" ht="47.25" hidden="1" outlineLevel="4" x14ac:dyDescent="0.25">
      <c r="A27" s="112" t="s">
        <v>37</v>
      </c>
      <c r="B27" s="110" t="s">
        <v>29</v>
      </c>
      <c r="C27" s="111" t="s">
        <v>31</v>
      </c>
      <c r="D27" s="111" t="s">
        <v>40</v>
      </c>
      <c r="E27" s="111" t="s">
        <v>626</v>
      </c>
      <c r="F27" s="110" t="s">
        <v>38</v>
      </c>
      <c r="G27" s="109"/>
      <c r="H27" s="109"/>
      <c r="I27" s="109"/>
      <c r="J27" s="102"/>
    </row>
    <row r="28" spans="1:10" ht="47.25" hidden="1" outlineLevel="4" x14ac:dyDescent="0.25">
      <c r="A28" s="10" t="s">
        <v>42</v>
      </c>
      <c r="B28" s="110" t="s">
        <v>29</v>
      </c>
      <c r="C28" s="111" t="s">
        <v>31</v>
      </c>
      <c r="D28" s="111" t="s">
        <v>40</v>
      </c>
      <c r="E28" s="111" t="s">
        <v>626</v>
      </c>
      <c r="F28" s="110">
        <v>200</v>
      </c>
      <c r="G28" s="109">
        <f>G29</f>
        <v>0</v>
      </c>
      <c r="H28" s="109">
        <f t="shared" ref="H28:I28" si="8">H29</f>
        <v>0</v>
      </c>
      <c r="I28" s="109">
        <f t="shared" si="8"/>
        <v>0</v>
      </c>
      <c r="J28" s="102"/>
    </row>
    <row r="29" spans="1:10" ht="47.25" hidden="1" outlineLevel="4" x14ac:dyDescent="0.25">
      <c r="A29" s="112" t="s">
        <v>44</v>
      </c>
      <c r="B29" s="110" t="s">
        <v>29</v>
      </c>
      <c r="C29" s="111" t="s">
        <v>31</v>
      </c>
      <c r="D29" s="111" t="s">
        <v>40</v>
      </c>
      <c r="E29" s="111" t="s">
        <v>626</v>
      </c>
      <c r="F29" s="110" t="s">
        <v>45</v>
      </c>
      <c r="G29" s="109"/>
      <c r="H29" s="109"/>
      <c r="I29" s="109"/>
      <c r="J29" s="102"/>
    </row>
    <row r="30" spans="1:10" ht="31.5" hidden="1" outlineLevel="3" x14ac:dyDescent="0.25">
      <c r="A30" s="112" t="s">
        <v>46</v>
      </c>
      <c r="B30" s="110" t="s">
        <v>29</v>
      </c>
      <c r="C30" s="111" t="s">
        <v>31</v>
      </c>
      <c r="D30" s="111" t="s">
        <v>40</v>
      </c>
      <c r="E30" s="111" t="s">
        <v>624</v>
      </c>
      <c r="F30" s="110"/>
      <c r="G30" s="109">
        <f>G31</f>
        <v>0</v>
      </c>
      <c r="H30" s="109">
        <f t="shared" ref="H30:I30" si="9">H31</f>
        <v>0</v>
      </c>
      <c r="I30" s="109">
        <f t="shared" si="9"/>
        <v>0</v>
      </c>
      <c r="J30" s="102"/>
    </row>
    <row r="31" spans="1:10" hidden="1" outlineLevel="3" x14ac:dyDescent="0.25">
      <c r="A31" s="10" t="s">
        <v>47</v>
      </c>
      <c r="B31" s="110" t="s">
        <v>29</v>
      </c>
      <c r="C31" s="111" t="s">
        <v>31</v>
      </c>
      <c r="D31" s="111" t="s">
        <v>40</v>
      </c>
      <c r="E31" s="111" t="s">
        <v>624</v>
      </c>
      <c r="F31" s="110">
        <v>800</v>
      </c>
      <c r="G31" s="109">
        <f>G32</f>
        <v>0</v>
      </c>
      <c r="H31" s="109">
        <f t="shared" ref="H31:I31" si="10">H32</f>
        <v>0</v>
      </c>
      <c r="I31" s="109">
        <f t="shared" si="10"/>
        <v>0</v>
      </c>
      <c r="J31" s="102"/>
    </row>
    <row r="32" spans="1:10" ht="31.5" hidden="1" outlineLevel="4" x14ac:dyDescent="0.25">
      <c r="A32" s="112" t="s">
        <v>49</v>
      </c>
      <c r="B32" s="110" t="s">
        <v>29</v>
      </c>
      <c r="C32" s="111" t="s">
        <v>31</v>
      </c>
      <c r="D32" s="111" t="s">
        <v>40</v>
      </c>
      <c r="E32" s="111" t="s">
        <v>624</v>
      </c>
      <c r="F32" s="110" t="s">
        <v>50</v>
      </c>
      <c r="G32" s="109"/>
      <c r="H32" s="109"/>
      <c r="I32" s="109"/>
      <c r="J32" s="102"/>
    </row>
    <row r="33" spans="1:10" ht="31.5" collapsed="1" x14ac:dyDescent="0.25">
      <c r="A33" s="5" t="s">
        <v>51</v>
      </c>
      <c r="B33" s="110" t="s">
        <v>52</v>
      </c>
      <c r="C33" s="111"/>
      <c r="D33" s="111"/>
      <c r="E33" s="111"/>
      <c r="F33" s="110"/>
      <c r="G33" s="109">
        <f>G34+G131</f>
        <v>9755550</v>
      </c>
      <c r="H33" s="109">
        <f t="shared" ref="H33:I33" si="11">H34+H131</f>
        <v>0</v>
      </c>
      <c r="I33" s="109">
        <f t="shared" si="11"/>
        <v>0</v>
      </c>
      <c r="J33" s="102"/>
    </row>
    <row r="34" spans="1:10" outlineLevel="1" x14ac:dyDescent="0.25">
      <c r="A34" s="99" t="s">
        <v>53</v>
      </c>
      <c r="B34" s="110" t="s">
        <v>52</v>
      </c>
      <c r="C34" s="111" t="s">
        <v>54</v>
      </c>
      <c r="D34" s="111"/>
      <c r="E34" s="111"/>
      <c r="F34" s="110"/>
      <c r="G34" s="109">
        <f>G35+G48+G79+G92+G96</f>
        <v>9755550</v>
      </c>
      <c r="H34" s="109">
        <f t="shared" ref="H34:I34" si="12">H35+H48+H79+H92+H96</f>
        <v>0</v>
      </c>
      <c r="I34" s="109">
        <f t="shared" si="12"/>
        <v>0</v>
      </c>
      <c r="J34" s="102"/>
    </row>
    <row r="35" spans="1:10" hidden="1" outlineLevel="2" x14ac:dyDescent="0.25">
      <c r="A35" s="112" t="s">
        <v>55</v>
      </c>
      <c r="B35" s="110" t="s">
        <v>52</v>
      </c>
      <c r="C35" s="111" t="s">
        <v>54</v>
      </c>
      <c r="D35" s="111" t="s">
        <v>31</v>
      </c>
      <c r="E35" s="111"/>
      <c r="F35" s="110"/>
      <c r="G35" s="109">
        <f>G36+G39+G42+G45</f>
        <v>0</v>
      </c>
      <c r="H35" s="109">
        <f t="shared" ref="H35:I35" si="13">H36+H39+H42+H45</f>
        <v>0</v>
      </c>
      <c r="I35" s="109">
        <f t="shared" si="13"/>
        <v>0</v>
      </c>
      <c r="J35" s="102"/>
    </row>
    <row r="36" spans="1:10" ht="390" hidden="1" customHeight="1" outlineLevel="3" x14ac:dyDescent="0.25">
      <c r="A36" s="112" t="s">
        <v>56</v>
      </c>
      <c r="B36" s="110" t="s">
        <v>52</v>
      </c>
      <c r="C36" s="111" t="s">
        <v>54</v>
      </c>
      <c r="D36" s="111" t="s">
        <v>31</v>
      </c>
      <c r="E36" s="111" t="s">
        <v>719</v>
      </c>
      <c r="F36" s="110"/>
      <c r="G36" s="109">
        <f>G37</f>
        <v>0</v>
      </c>
      <c r="H36" s="109">
        <f t="shared" ref="H36:I36" si="14">H37</f>
        <v>0</v>
      </c>
      <c r="I36" s="109">
        <f t="shared" si="14"/>
        <v>0</v>
      </c>
      <c r="J36" s="102"/>
    </row>
    <row r="37" spans="1:10" ht="63" hidden="1" customHeight="1" outlineLevel="3" x14ac:dyDescent="0.25">
      <c r="A37" s="10" t="s">
        <v>57</v>
      </c>
      <c r="B37" s="110" t="s">
        <v>52</v>
      </c>
      <c r="C37" s="111" t="s">
        <v>54</v>
      </c>
      <c r="D37" s="111" t="s">
        <v>31</v>
      </c>
      <c r="E37" s="111" t="s">
        <v>719</v>
      </c>
      <c r="F37" s="110">
        <v>600</v>
      </c>
      <c r="G37" s="109">
        <f>G38</f>
        <v>0</v>
      </c>
      <c r="H37" s="109">
        <f t="shared" ref="H37:I37" si="15">H38</f>
        <v>0</v>
      </c>
      <c r="I37" s="109">
        <f t="shared" si="15"/>
        <v>0</v>
      </c>
      <c r="J37" s="102"/>
    </row>
    <row r="38" spans="1:10" hidden="1" outlineLevel="4" x14ac:dyDescent="0.25">
      <c r="A38" s="112" t="s">
        <v>59</v>
      </c>
      <c r="B38" s="110" t="s">
        <v>52</v>
      </c>
      <c r="C38" s="111" t="s">
        <v>54</v>
      </c>
      <c r="D38" s="111" t="s">
        <v>31</v>
      </c>
      <c r="E38" s="111" t="s">
        <v>719</v>
      </c>
      <c r="F38" s="110" t="s">
        <v>60</v>
      </c>
      <c r="G38" s="109"/>
      <c r="H38" s="109"/>
      <c r="I38" s="109"/>
      <c r="J38" s="102"/>
    </row>
    <row r="39" spans="1:10" ht="94.5" hidden="1" outlineLevel="3" x14ac:dyDescent="0.25">
      <c r="A39" s="112" t="s">
        <v>718</v>
      </c>
      <c r="B39" s="110" t="s">
        <v>52</v>
      </c>
      <c r="C39" s="111" t="s">
        <v>54</v>
      </c>
      <c r="D39" s="111" t="s">
        <v>31</v>
      </c>
      <c r="E39" s="111" t="s">
        <v>717</v>
      </c>
      <c r="F39" s="110"/>
      <c r="G39" s="109">
        <f>G40</f>
        <v>0</v>
      </c>
      <c r="H39" s="109">
        <f t="shared" ref="H39:I39" si="16">H40</f>
        <v>0</v>
      </c>
      <c r="I39" s="109">
        <f t="shared" si="16"/>
        <v>0</v>
      </c>
      <c r="J39" s="102"/>
    </row>
    <row r="40" spans="1:10" ht="63" hidden="1" outlineLevel="3" x14ac:dyDescent="0.25">
      <c r="A40" s="10" t="s">
        <v>57</v>
      </c>
      <c r="B40" s="110" t="s">
        <v>52</v>
      </c>
      <c r="C40" s="111" t="s">
        <v>54</v>
      </c>
      <c r="D40" s="111" t="s">
        <v>31</v>
      </c>
      <c r="E40" s="111" t="s">
        <v>717</v>
      </c>
      <c r="F40" s="110">
        <v>600</v>
      </c>
      <c r="G40" s="109">
        <f>G41</f>
        <v>0</v>
      </c>
      <c r="H40" s="109">
        <f t="shared" ref="H40:I40" si="17">H41</f>
        <v>0</v>
      </c>
      <c r="I40" s="109">
        <f t="shared" si="17"/>
        <v>0</v>
      </c>
      <c r="J40" s="102"/>
    </row>
    <row r="41" spans="1:10" hidden="1" outlineLevel="4" x14ac:dyDescent="0.25">
      <c r="A41" s="112" t="s">
        <v>59</v>
      </c>
      <c r="B41" s="110" t="s">
        <v>52</v>
      </c>
      <c r="C41" s="111" t="s">
        <v>54</v>
      </c>
      <c r="D41" s="111" t="s">
        <v>31</v>
      </c>
      <c r="E41" s="111" t="s">
        <v>717</v>
      </c>
      <c r="F41" s="110" t="s">
        <v>60</v>
      </c>
      <c r="G41" s="109"/>
      <c r="H41" s="109"/>
      <c r="I41" s="109"/>
      <c r="J41" s="102"/>
    </row>
    <row r="42" spans="1:10" ht="47.25" hidden="1" outlineLevel="3" x14ac:dyDescent="0.25">
      <c r="A42" s="112" t="s">
        <v>62</v>
      </c>
      <c r="B42" s="110" t="s">
        <v>52</v>
      </c>
      <c r="C42" s="111" t="s">
        <v>54</v>
      </c>
      <c r="D42" s="111" t="s">
        <v>31</v>
      </c>
      <c r="E42" s="111" t="s">
        <v>711</v>
      </c>
      <c r="F42" s="110"/>
      <c r="G42" s="109">
        <f>G43</f>
        <v>0</v>
      </c>
      <c r="H42" s="109">
        <f t="shared" ref="H42:I42" si="18">H43</f>
        <v>0</v>
      </c>
      <c r="I42" s="109">
        <f t="shared" si="18"/>
        <v>0</v>
      </c>
      <c r="J42" s="102"/>
    </row>
    <row r="43" spans="1:10" ht="63" hidden="1" outlineLevel="3" x14ac:dyDescent="0.25">
      <c r="A43" s="10" t="s">
        <v>57</v>
      </c>
      <c r="B43" s="110" t="s">
        <v>52</v>
      </c>
      <c r="C43" s="111" t="s">
        <v>54</v>
      </c>
      <c r="D43" s="111" t="s">
        <v>31</v>
      </c>
      <c r="E43" s="111" t="s">
        <v>711</v>
      </c>
      <c r="F43" s="110">
        <v>600</v>
      </c>
      <c r="G43" s="109">
        <f>G44</f>
        <v>0</v>
      </c>
      <c r="H43" s="109">
        <f t="shared" ref="H43:I43" si="19">H44</f>
        <v>0</v>
      </c>
      <c r="I43" s="109">
        <f t="shared" si="19"/>
        <v>0</v>
      </c>
      <c r="J43" s="102"/>
    </row>
    <row r="44" spans="1:10" hidden="1" outlineLevel="4" x14ac:dyDescent="0.25">
      <c r="A44" s="112" t="s">
        <v>59</v>
      </c>
      <c r="B44" s="110" t="s">
        <v>52</v>
      </c>
      <c r="C44" s="111" t="s">
        <v>54</v>
      </c>
      <c r="D44" s="111" t="s">
        <v>31</v>
      </c>
      <c r="E44" s="111" t="s">
        <v>711</v>
      </c>
      <c r="F44" s="110" t="s">
        <v>60</v>
      </c>
      <c r="G44" s="109"/>
      <c r="H44" s="109"/>
      <c r="I44" s="109"/>
      <c r="J44" s="102"/>
    </row>
    <row r="45" spans="1:10" ht="47.25" hidden="1" outlineLevel="3" x14ac:dyDescent="0.25">
      <c r="A45" s="112" t="s">
        <v>63</v>
      </c>
      <c r="B45" s="110" t="s">
        <v>52</v>
      </c>
      <c r="C45" s="111" t="s">
        <v>54</v>
      </c>
      <c r="D45" s="111" t="s">
        <v>31</v>
      </c>
      <c r="E45" s="111" t="s">
        <v>710</v>
      </c>
      <c r="F45" s="110"/>
      <c r="G45" s="109">
        <f>G46</f>
        <v>0</v>
      </c>
      <c r="H45" s="109">
        <f t="shared" ref="H45:I45" si="20">H46</f>
        <v>0</v>
      </c>
      <c r="I45" s="109">
        <f t="shared" si="20"/>
        <v>0</v>
      </c>
      <c r="J45" s="102"/>
    </row>
    <row r="46" spans="1:10" ht="63" hidden="1" outlineLevel="3" x14ac:dyDescent="0.25">
      <c r="A46" s="10" t="s">
        <v>57</v>
      </c>
      <c r="B46" s="110" t="s">
        <v>52</v>
      </c>
      <c r="C46" s="111" t="s">
        <v>54</v>
      </c>
      <c r="D46" s="111" t="s">
        <v>31</v>
      </c>
      <c r="E46" s="111" t="s">
        <v>710</v>
      </c>
      <c r="F46" s="110">
        <v>600</v>
      </c>
      <c r="G46" s="109">
        <f>G47</f>
        <v>0</v>
      </c>
      <c r="H46" s="109">
        <f t="shared" ref="H46:I46" si="21">H47</f>
        <v>0</v>
      </c>
      <c r="I46" s="109">
        <f t="shared" si="21"/>
        <v>0</v>
      </c>
      <c r="J46" s="102"/>
    </row>
    <row r="47" spans="1:10" hidden="1" outlineLevel="4" x14ac:dyDescent="0.25">
      <c r="A47" s="112" t="s">
        <v>59</v>
      </c>
      <c r="B47" s="110" t="s">
        <v>52</v>
      </c>
      <c r="C47" s="111" t="s">
        <v>54</v>
      </c>
      <c r="D47" s="111" t="s">
        <v>31</v>
      </c>
      <c r="E47" s="111" t="s">
        <v>710</v>
      </c>
      <c r="F47" s="110" t="s">
        <v>60</v>
      </c>
      <c r="G47" s="109"/>
      <c r="H47" s="109"/>
      <c r="I47" s="109"/>
      <c r="J47" s="102"/>
    </row>
    <row r="48" spans="1:10" outlineLevel="2" collapsed="1" x14ac:dyDescent="0.25">
      <c r="A48" s="112" t="s">
        <v>64</v>
      </c>
      <c r="B48" s="110" t="s">
        <v>52</v>
      </c>
      <c r="C48" s="111" t="s">
        <v>54</v>
      </c>
      <c r="D48" s="111" t="s">
        <v>33</v>
      </c>
      <c r="E48" s="111"/>
      <c r="F48" s="110"/>
      <c r="G48" s="109">
        <f>G49+G52+G55+G58+G61+G67+G70+G73+G76+G64</f>
        <v>9755550</v>
      </c>
      <c r="H48" s="109">
        <f t="shared" ref="H48:I48" si="22">H49+H52+H55+H58+H61+H67+H70+H73+H76</f>
        <v>0</v>
      </c>
      <c r="I48" s="109">
        <f t="shared" si="22"/>
        <v>0</v>
      </c>
      <c r="J48" s="102"/>
    </row>
    <row r="49" spans="1:10" ht="47.25" hidden="1" outlineLevel="3" x14ac:dyDescent="0.25">
      <c r="A49" s="112" t="s">
        <v>307</v>
      </c>
      <c r="B49" s="110" t="s">
        <v>52</v>
      </c>
      <c r="C49" s="111" t="s">
        <v>54</v>
      </c>
      <c r="D49" s="111" t="s">
        <v>33</v>
      </c>
      <c r="E49" s="111" t="s">
        <v>716</v>
      </c>
      <c r="F49" s="110"/>
      <c r="G49" s="109">
        <f>G50</f>
        <v>0</v>
      </c>
      <c r="H49" s="109">
        <f t="shared" ref="H49:I49" si="23">H50</f>
        <v>0</v>
      </c>
      <c r="I49" s="109">
        <f t="shared" si="23"/>
        <v>0</v>
      </c>
      <c r="J49" s="102"/>
    </row>
    <row r="50" spans="1:10" ht="63" hidden="1" outlineLevel="3" x14ac:dyDescent="0.25">
      <c r="A50" s="10" t="s">
        <v>57</v>
      </c>
      <c r="B50" s="110" t="s">
        <v>52</v>
      </c>
      <c r="C50" s="111" t="s">
        <v>54</v>
      </c>
      <c r="D50" s="111" t="s">
        <v>33</v>
      </c>
      <c r="E50" s="111" t="s">
        <v>716</v>
      </c>
      <c r="F50" s="110">
        <v>600</v>
      </c>
      <c r="G50" s="109">
        <f>G51</f>
        <v>0</v>
      </c>
      <c r="H50" s="109">
        <f t="shared" ref="H50:I50" si="24">H51</f>
        <v>0</v>
      </c>
      <c r="I50" s="109">
        <f t="shared" si="24"/>
        <v>0</v>
      </c>
      <c r="J50" s="102"/>
    </row>
    <row r="51" spans="1:10" hidden="1" outlineLevel="4" x14ac:dyDescent="0.25">
      <c r="A51" s="112" t="s">
        <v>59</v>
      </c>
      <c r="B51" s="110" t="s">
        <v>52</v>
      </c>
      <c r="C51" s="111" t="s">
        <v>54</v>
      </c>
      <c r="D51" s="111" t="s">
        <v>33</v>
      </c>
      <c r="E51" s="111" t="s">
        <v>716</v>
      </c>
      <c r="F51" s="110" t="s">
        <v>60</v>
      </c>
      <c r="G51" s="109"/>
      <c r="H51" s="109"/>
      <c r="I51" s="109"/>
      <c r="J51" s="102"/>
    </row>
    <row r="52" spans="1:10" ht="154.5" hidden="1" customHeight="1" outlineLevel="3" collapsed="1" x14ac:dyDescent="0.25">
      <c r="A52" s="112" t="s">
        <v>65</v>
      </c>
      <c r="B52" s="110" t="s">
        <v>52</v>
      </c>
      <c r="C52" s="111" t="s">
        <v>54</v>
      </c>
      <c r="D52" s="111" t="s">
        <v>33</v>
      </c>
      <c r="E52" s="111" t="s">
        <v>715</v>
      </c>
      <c r="F52" s="110"/>
      <c r="G52" s="109">
        <f>G53</f>
        <v>0</v>
      </c>
      <c r="H52" s="109">
        <f t="shared" ref="H52:I52" si="25">H53</f>
        <v>0</v>
      </c>
      <c r="I52" s="109">
        <f t="shared" si="25"/>
        <v>0</v>
      </c>
      <c r="J52" s="102"/>
    </row>
    <row r="53" spans="1:10" ht="63" hidden="1" outlineLevel="3" x14ac:dyDescent="0.25">
      <c r="A53" s="10" t="s">
        <v>57</v>
      </c>
      <c r="B53" s="110" t="s">
        <v>52</v>
      </c>
      <c r="C53" s="111" t="s">
        <v>54</v>
      </c>
      <c r="D53" s="111" t="s">
        <v>33</v>
      </c>
      <c r="E53" s="111" t="s">
        <v>715</v>
      </c>
      <c r="F53" s="110">
        <v>600</v>
      </c>
      <c r="G53" s="109">
        <f>G54</f>
        <v>0</v>
      </c>
      <c r="H53" s="109">
        <f t="shared" ref="H53:I53" si="26">H54</f>
        <v>0</v>
      </c>
      <c r="I53" s="109">
        <f t="shared" si="26"/>
        <v>0</v>
      </c>
      <c r="J53" s="102"/>
    </row>
    <row r="54" spans="1:10" hidden="1" outlineLevel="4" x14ac:dyDescent="0.25">
      <c r="A54" s="112" t="s">
        <v>59</v>
      </c>
      <c r="B54" s="110" t="s">
        <v>52</v>
      </c>
      <c r="C54" s="111" t="s">
        <v>54</v>
      </c>
      <c r="D54" s="111" t="s">
        <v>33</v>
      </c>
      <c r="E54" s="111" t="s">
        <v>715</v>
      </c>
      <c r="F54" s="110" t="s">
        <v>60</v>
      </c>
      <c r="G54" s="109"/>
      <c r="H54" s="109"/>
      <c r="I54" s="109"/>
      <c r="J54" s="102"/>
    </row>
    <row r="55" spans="1:10" ht="94.5" hidden="1" outlineLevel="3" collapsed="1" x14ac:dyDescent="0.25">
      <c r="A55" s="112" t="s">
        <v>66</v>
      </c>
      <c r="B55" s="110" t="s">
        <v>52</v>
      </c>
      <c r="C55" s="111" t="s">
        <v>54</v>
      </c>
      <c r="D55" s="111" t="s">
        <v>33</v>
      </c>
      <c r="E55" s="111" t="s">
        <v>714</v>
      </c>
      <c r="F55" s="110"/>
      <c r="G55" s="109">
        <f>G56</f>
        <v>0</v>
      </c>
      <c r="H55" s="109">
        <f t="shared" ref="H55:I55" si="27">H56</f>
        <v>0</v>
      </c>
      <c r="I55" s="109">
        <f t="shared" si="27"/>
        <v>0</v>
      </c>
      <c r="J55" s="102"/>
    </row>
    <row r="56" spans="1:10" ht="63" hidden="1" outlineLevel="3" x14ac:dyDescent="0.25">
      <c r="A56" s="10" t="s">
        <v>57</v>
      </c>
      <c r="B56" s="110" t="s">
        <v>52</v>
      </c>
      <c r="C56" s="111" t="s">
        <v>54</v>
      </c>
      <c r="D56" s="111" t="s">
        <v>33</v>
      </c>
      <c r="E56" s="111" t="s">
        <v>714</v>
      </c>
      <c r="F56" s="110">
        <v>600</v>
      </c>
      <c r="G56" s="109">
        <f>G57</f>
        <v>0</v>
      </c>
      <c r="H56" s="109">
        <f t="shared" ref="H56:I56" si="28">H57</f>
        <v>0</v>
      </c>
      <c r="I56" s="109">
        <f t="shared" si="28"/>
        <v>0</v>
      </c>
      <c r="J56" s="102"/>
    </row>
    <row r="57" spans="1:10" hidden="1" outlineLevel="4" x14ac:dyDescent="0.25">
      <c r="A57" s="112" t="s">
        <v>59</v>
      </c>
      <c r="B57" s="110" t="s">
        <v>52</v>
      </c>
      <c r="C57" s="111" t="s">
        <v>54</v>
      </c>
      <c r="D57" s="111" t="s">
        <v>33</v>
      </c>
      <c r="E57" s="111" t="s">
        <v>714</v>
      </c>
      <c r="F57" s="110" t="s">
        <v>60</v>
      </c>
      <c r="G57" s="109"/>
      <c r="H57" s="109"/>
      <c r="I57" s="109"/>
      <c r="J57" s="102"/>
    </row>
    <row r="58" spans="1:10" outlineLevel="3" collapsed="1" x14ac:dyDescent="0.25">
      <c r="A58" s="112" t="s">
        <v>67</v>
      </c>
      <c r="B58" s="110" t="s">
        <v>52</v>
      </c>
      <c r="C58" s="111" t="s">
        <v>54</v>
      </c>
      <c r="D58" s="111" t="s">
        <v>33</v>
      </c>
      <c r="E58" s="111" t="s">
        <v>713</v>
      </c>
      <c r="F58" s="110"/>
      <c r="G58" s="109">
        <f>G59</f>
        <v>9755550</v>
      </c>
      <c r="H58" s="109">
        <f t="shared" ref="H58:I58" si="29">H59</f>
        <v>0</v>
      </c>
      <c r="I58" s="109">
        <f t="shared" si="29"/>
        <v>0</v>
      </c>
      <c r="J58" s="102"/>
    </row>
    <row r="59" spans="1:10" ht="63" outlineLevel="3" x14ac:dyDescent="0.25">
      <c r="A59" s="10" t="s">
        <v>57</v>
      </c>
      <c r="B59" s="110" t="s">
        <v>52</v>
      </c>
      <c r="C59" s="111" t="s">
        <v>54</v>
      </c>
      <c r="D59" s="111" t="s">
        <v>33</v>
      </c>
      <c r="E59" s="111" t="s">
        <v>713</v>
      </c>
      <c r="F59" s="110">
        <v>600</v>
      </c>
      <c r="G59" s="109">
        <f>G60</f>
        <v>9755550</v>
      </c>
      <c r="H59" s="109">
        <f t="shared" ref="H59:I59" si="30">H60</f>
        <v>0</v>
      </c>
      <c r="I59" s="109">
        <f t="shared" si="30"/>
        <v>0</v>
      </c>
      <c r="J59" s="102"/>
    </row>
    <row r="60" spans="1:10" outlineLevel="4" x14ac:dyDescent="0.25">
      <c r="A60" s="112" t="s">
        <v>59</v>
      </c>
      <c r="B60" s="110" t="s">
        <v>52</v>
      </c>
      <c r="C60" s="111" t="s">
        <v>54</v>
      </c>
      <c r="D60" s="111" t="s">
        <v>33</v>
      </c>
      <c r="E60" s="111" t="s">
        <v>713</v>
      </c>
      <c r="F60" s="110" t="s">
        <v>60</v>
      </c>
      <c r="G60" s="109">
        <v>9755550</v>
      </c>
      <c r="H60" s="109"/>
      <c r="I60" s="109"/>
      <c r="J60" s="102"/>
    </row>
    <row r="61" spans="1:10" ht="78.75" hidden="1" outlineLevel="3" x14ac:dyDescent="0.25">
      <c r="A61" s="112" t="s">
        <v>68</v>
      </c>
      <c r="B61" s="110" t="s">
        <v>52</v>
      </c>
      <c r="C61" s="111" t="s">
        <v>54</v>
      </c>
      <c r="D61" s="111" t="s">
        <v>33</v>
      </c>
      <c r="E61" s="111" t="s">
        <v>712</v>
      </c>
      <c r="F61" s="110"/>
      <c r="G61" s="109">
        <f>G62</f>
        <v>0</v>
      </c>
      <c r="H61" s="109">
        <f t="shared" ref="H61:I61" si="31">H62</f>
        <v>0</v>
      </c>
      <c r="I61" s="109">
        <f t="shared" si="31"/>
        <v>0</v>
      </c>
      <c r="J61" s="102"/>
    </row>
    <row r="62" spans="1:10" ht="63" hidden="1" outlineLevel="3" x14ac:dyDescent="0.25">
      <c r="A62" s="10" t="s">
        <v>57</v>
      </c>
      <c r="B62" s="110" t="s">
        <v>52</v>
      </c>
      <c r="C62" s="111" t="s">
        <v>54</v>
      </c>
      <c r="D62" s="111" t="s">
        <v>33</v>
      </c>
      <c r="E62" s="111" t="s">
        <v>712</v>
      </c>
      <c r="F62" s="110">
        <v>600</v>
      </c>
      <c r="G62" s="109">
        <f>G63</f>
        <v>0</v>
      </c>
      <c r="H62" s="109">
        <f t="shared" ref="H62:I62" si="32">H63</f>
        <v>0</v>
      </c>
      <c r="I62" s="109">
        <f t="shared" si="32"/>
        <v>0</v>
      </c>
      <c r="J62" s="102"/>
    </row>
    <row r="63" spans="1:10" hidden="1" outlineLevel="4" x14ac:dyDescent="0.25">
      <c r="A63" s="112" t="s">
        <v>59</v>
      </c>
      <c r="B63" s="110" t="s">
        <v>52</v>
      </c>
      <c r="C63" s="111" t="s">
        <v>54</v>
      </c>
      <c r="D63" s="111" t="s">
        <v>33</v>
      </c>
      <c r="E63" s="111" t="s">
        <v>712</v>
      </c>
      <c r="F63" s="110" t="s">
        <v>60</v>
      </c>
      <c r="G63" s="109"/>
      <c r="H63" s="109"/>
      <c r="I63" s="109"/>
      <c r="J63" s="102"/>
    </row>
    <row r="64" spans="1:10" ht="48.75" hidden="1" customHeight="1" outlineLevel="4" x14ac:dyDescent="0.25">
      <c r="A64" s="112" t="s">
        <v>746</v>
      </c>
      <c r="B64" s="110" t="s">
        <v>52</v>
      </c>
      <c r="C64" s="111" t="s">
        <v>54</v>
      </c>
      <c r="D64" s="111" t="s">
        <v>33</v>
      </c>
      <c r="E64" s="111" t="s">
        <v>747</v>
      </c>
      <c r="F64" s="110"/>
      <c r="G64" s="109">
        <f>G65</f>
        <v>0</v>
      </c>
      <c r="H64" s="109"/>
      <c r="I64" s="109"/>
      <c r="J64" s="102"/>
    </row>
    <row r="65" spans="1:10" ht="63" hidden="1" outlineLevel="4" x14ac:dyDescent="0.25">
      <c r="A65" s="10" t="s">
        <v>57</v>
      </c>
      <c r="B65" s="110" t="s">
        <v>52</v>
      </c>
      <c r="C65" s="111" t="s">
        <v>54</v>
      </c>
      <c r="D65" s="111" t="s">
        <v>33</v>
      </c>
      <c r="E65" s="111" t="s">
        <v>747</v>
      </c>
      <c r="F65" s="110">
        <v>600</v>
      </c>
      <c r="G65" s="109">
        <f>G66</f>
        <v>0</v>
      </c>
      <c r="H65" s="109"/>
      <c r="I65" s="109"/>
      <c r="J65" s="102"/>
    </row>
    <row r="66" spans="1:10" hidden="1" outlineLevel="4" x14ac:dyDescent="0.25">
      <c r="A66" s="112" t="s">
        <v>59</v>
      </c>
      <c r="B66" s="110" t="s">
        <v>52</v>
      </c>
      <c r="C66" s="111" t="s">
        <v>54</v>
      </c>
      <c r="D66" s="111" t="s">
        <v>33</v>
      </c>
      <c r="E66" s="111" t="s">
        <v>747</v>
      </c>
      <c r="F66" s="110">
        <v>610</v>
      </c>
      <c r="G66" s="109">
        <v>0</v>
      </c>
      <c r="H66" s="109"/>
      <c r="I66" s="109"/>
      <c r="J66" s="102"/>
    </row>
    <row r="67" spans="1:10" ht="47.25" hidden="1" outlineLevel="3" collapsed="1" x14ac:dyDescent="0.25">
      <c r="A67" s="112" t="s">
        <v>62</v>
      </c>
      <c r="B67" s="110" t="s">
        <v>52</v>
      </c>
      <c r="C67" s="111" t="s">
        <v>54</v>
      </c>
      <c r="D67" s="111" t="s">
        <v>33</v>
      </c>
      <c r="E67" s="111" t="s">
        <v>711</v>
      </c>
      <c r="F67" s="110"/>
      <c r="G67" s="109">
        <f>G68</f>
        <v>0</v>
      </c>
      <c r="H67" s="109">
        <f t="shared" ref="H67:I67" si="33">H68</f>
        <v>0</v>
      </c>
      <c r="I67" s="109">
        <f t="shared" si="33"/>
        <v>0</v>
      </c>
      <c r="J67" s="102"/>
    </row>
    <row r="68" spans="1:10" ht="63" hidden="1" outlineLevel="3" x14ac:dyDescent="0.25">
      <c r="A68" s="10" t="s">
        <v>57</v>
      </c>
      <c r="B68" s="110" t="s">
        <v>52</v>
      </c>
      <c r="C68" s="111" t="s">
        <v>54</v>
      </c>
      <c r="D68" s="111" t="s">
        <v>33</v>
      </c>
      <c r="E68" s="111" t="s">
        <v>711</v>
      </c>
      <c r="F68" s="110">
        <v>600</v>
      </c>
      <c r="G68" s="109">
        <f>G69</f>
        <v>0</v>
      </c>
      <c r="H68" s="109">
        <f t="shared" ref="H68:I68" si="34">H69</f>
        <v>0</v>
      </c>
      <c r="I68" s="109">
        <f t="shared" si="34"/>
        <v>0</v>
      </c>
      <c r="J68" s="102"/>
    </row>
    <row r="69" spans="1:10" hidden="1" outlineLevel="4" x14ac:dyDescent="0.25">
      <c r="A69" s="112" t="s">
        <v>59</v>
      </c>
      <c r="B69" s="110" t="s">
        <v>52</v>
      </c>
      <c r="C69" s="111" t="s">
        <v>54</v>
      </c>
      <c r="D69" s="111" t="s">
        <v>33</v>
      </c>
      <c r="E69" s="111" t="s">
        <v>711</v>
      </c>
      <c r="F69" s="110" t="s">
        <v>60</v>
      </c>
      <c r="G69" s="109"/>
      <c r="H69" s="109"/>
      <c r="I69" s="109"/>
      <c r="J69" s="102"/>
    </row>
    <row r="70" spans="1:10" ht="47.25" hidden="1" outlineLevel="3" collapsed="1" x14ac:dyDescent="0.25">
      <c r="A70" s="112" t="s">
        <v>63</v>
      </c>
      <c r="B70" s="110" t="s">
        <v>52</v>
      </c>
      <c r="C70" s="111" t="s">
        <v>54</v>
      </c>
      <c r="D70" s="111" t="s">
        <v>33</v>
      </c>
      <c r="E70" s="111" t="s">
        <v>710</v>
      </c>
      <c r="F70" s="110"/>
      <c r="G70" s="109">
        <f>G71</f>
        <v>0</v>
      </c>
      <c r="H70" s="109">
        <f t="shared" ref="H70:I70" si="35">H71</f>
        <v>0</v>
      </c>
      <c r="I70" s="109">
        <f t="shared" si="35"/>
        <v>0</v>
      </c>
      <c r="J70" s="102"/>
    </row>
    <row r="71" spans="1:10" ht="63" hidden="1" outlineLevel="3" x14ac:dyDescent="0.25">
      <c r="A71" s="10" t="s">
        <v>57</v>
      </c>
      <c r="B71" s="110" t="s">
        <v>52</v>
      </c>
      <c r="C71" s="111" t="s">
        <v>54</v>
      </c>
      <c r="D71" s="111" t="s">
        <v>33</v>
      </c>
      <c r="E71" s="111" t="s">
        <v>710</v>
      </c>
      <c r="F71" s="110">
        <v>600</v>
      </c>
      <c r="G71" s="109">
        <f>G72</f>
        <v>0</v>
      </c>
      <c r="H71" s="109">
        <f t="shared" ref="H71:I71" si="36">H72</f>
        <v>0</v>
      </c>
      <c r="I71" s="109">
        <f t="shared" si="36"/>
        <v>0</v>
      </c>
      <c r="J71" s="102"/>
    </row>
    <row r="72" spans="1:10" hidden="1" outlineLevel="4" x14ac:dyDescent="0.25">
      <c r="A72" s="112" t="s">
        <v>59</v>
      </c>
      <c r="B72" s="110" t="s">
        <v>52</v>
      </c>
      <c r="C72" s="111" t="s">
        <v>54</v>
      </c>
      <c r="D72" s="111" t="s">
        <v>33</v>
      </c>
      <c r="E72" s="111" t="s">
        <v>710</v>
      </c>
      <c r="F72" s="110" t="s">
        <v>60</v>
      </c>
      <c r="G72" s="109"/>
      <c r="H72" s="109"/>
      <c r="I72" s="109"/>
      <c r="J72" s="102"/>
    </row>
    <row r="73" spans="1:10" ht="78.75" hidden="1" outlineLevel="3" collapsed="1" x14ac:dyDescent="0.25">
      <c r="A73" s="112" t="s">
        <v>69</v>
      </c>
      <c r="B73" s="110" t="s">
        <v>52</v>
      </c>
      <c r="C73" s="111" t="s">
        <v>54</v>
      </c>
      <c r="D73" s="111" t="s">
        <v>33</v>
      </c>
      <c r="E73" s="111" t="s">
        <v>709</v>
      </c>
      <c r="F73" s="110"/>
      <c r="G73" s="109">
        <f>G74</f>
        <v>0</v>
      </c>
      <c r="H73" s="109">
        <f t="shared" ref="H73:I73" si="37">H74</f>
        <v>0</v>
      </c>
      <c r="I73" s="109">
        <f t="shared" si="37"/>
        <v>0</v>
      </c>
      <c r="J73" s="102"/>
    </row>
    <row r="74" spans="1:10" ht="63" hidden="1" outlineLevel="3" x14ac:dyDescent="0.25">
      <c r="A74" s="10" t="s">
        <v>57</v>
      </c>
      <c r="B74" s="110" t="s">
        <v>52</v>
      </c>
      <c r="C74" s="111" t="s">
        <v>54</v>
      </c>
      <c r="D74" s="111" t="s">
        <v>33</v>
      </c>
      <c r="E74" s="111" t="s">
        <v>709</v>
      </c>
      <c r="F74" s="110">
        <v>600</v>
      </c>
      <c r="G74" s="109">
        <f>G75</f>
        <v>0</v>
      </c>
      <c r="H74" s="109">
        <f t="shared" ref="H74:I74" si="38">H75</f>
        <v>0</v>
      </c>
      <c r="I74" s="109">
        <f t="shared" si="38"/>
        <v>0</v>
      </c>
      <c r="J74" s="102"/>
    </row>
    <row r="75" spans="1:10" hidden="1" outlineLevel="4" x14ac:dyDescent="0.25">
      <c r="A75" s="112" t="s">
        <v>59</v>
      </c>
      <c r="B75" s="110" t="s">
        <v>52</v>
      </c>
      <c r="C75" s="111" t="s">
        <v>54</v>
      </c>
      <c r="D75" s="111" t="s">
        <v>33</v>
      </c>
      <c r="E75" s="111" t="s">
        <v>709</v>
      </c>
      <c r="F75" s="110" t="s">
        <v>60</v>
      </c>
      <c r="G75" s="109"/>
      <c r="H75" s="109"/>
      <c r="I75" s="109"/>
      <c r="J75" s="102"/>
    </row>
    <row r="76" spans="1:10" ht="63" hidden="1" outlineLevel="3" collapsed="1" x14ac:dyDescent="0.25">
      <c r="A76" s="112" t="s">
        <v>70</v>
      </c>
      <c r="B76" s="110" t="s">
        <v>52</v>
      </c>
      <c r="C76" s="111" t="s">
        <v>54</v>
      </c>
      <c r="D76" s="111" t="s">
        <v>33</v>
      </c>
      <c r="E76" s="111" t="s">
        <v>708</v>
      </c>
      <c r="F76" s="110"/>
      <c r="G76" s="109">
        <f>G77</f>
        <v>0</v>
      </c>
      <c r="H76" s="109">
        <f t="shared" ref="H76:I76" si="39">H77</f>
        <v>0</v>
      </c>
      <c r="I76" s="109">
        <f t="shared" si="39"/>
        <v>0</v>
      </c>
      <c r="J76" s="102"/>
    </row>
    <row r="77" spans="1:10" ht="63" hidden="1" outlineLevel="3" x14ac:dyDescent="0.25">
      <c r="A77" s="10" t="s">
        <v>57</v>
      </c>
      <c r="B77" s="110" t="s">
        <v>52</v>
      </c>
      <c r="C77" s="111" t="s">
        <v>54</v>
      </c>
      <c r="D77" s="111" t="s">
        <v>33</v>
      </c>
      <c r="E77" s="111" t="s">
        <v>708</v>
      </c>
      <c r="F77" s="110">
        <v>600</v>
      </c>
      <c r="G77" s="109">
        <f>G78</f>
        <v>0</v>
      </c>
      <c r="H77" s="109">
        <f t="shared" ref="H77:I77" si="40">H78</f>
        <v>0</v>
      </c>
      <c r="I77" s="109">
        <f t="shared" si="40"/>
        <v>0</v>
      </c>
      <c r="J77" s="102"/>
    </row>
    <row r="78" spans="1:10" hidden="1" outlineLevel="4" x14ac:dyDescent="0.25">
      <c r="A78" s="112" t="s">
        <v>59</v>
      </c>
      <c r="B78" s="110" t="s">
        <v>52</v>
      </c>
      <c r="C78" s="111" t="s">
        <v>54</v>
      </c>
      <c r="D78" s="111" t="s">
        <v>33</v>
      </c>
      <c r="E78" s="111" t="s">
        <v>708</v>
      </c>
      <c r="F78" s="110" t="s">
        <v>60</v>
      </c>
      <c r="G78" s="109"/>
      <c r="H78" s="109"/>
      <c r="I78" s="109"/>
      <c r="J78" s="102"/>
    </row>
    <row r="79" spans="1:10" hidden="1" outlineLevel="2" x14ac:dyDescent="0.25">
      <c r="A79" s="112" t="s">
        <v>71</v>
      </c>
      <c r="B79" s="110" t="s">
        <v>52</v>
      </c>
      <c r="C79" s="111" t="s">
        <v>54</v>
      </c>
      <c r="D79" s="111" t="s">
        <v>40</v>
      </c>
      <c r="E79" s="111"/>
      <c r="F79" s="110"/>
      <c r="G79" s="109">
        <f>G80+G83+G89+G86</f>
        <v>0</v>
      </c>
      <c r="H79" s="109">
        <f t="shared" ref="H79:I79" si="41">H80+H83+H89</f>
        <v>0</v>
      </c>
      <c r="I79" s="109">
        <f t="shared" si="41"/>
        <v>0</v>
      </c>
      <c r="J79" s="102"/>
    </row>
    <row r="80" spans="1:10" ht="31.5" hidden="1" outlineLevel="3" x14ac:dyDescent="0.25">
      <c r="A80" s="112" t="s">
        <v>72</v>
      </c>
      <c r="B80" s="110" t="s">
        <v>52</v>
      </c>
      <c r="C80" s="111" t="s">
        <v>54</v>
      </c>
      <c r="D80" s="111" t="s">
        <v>40</v>
      </c>
      <c r="E80" s="111" t="s">
        <v>707</v>
      </c>
      <c r="F80" s="110"/>
      <c r="G80" s="109">
        <f>G81</f>
        <v>0</v>
      </c>
      <c r="H80" s="109">
        <f t="shared" ref="H80:I81" si="42">H81</f>
        <v>0</v>
      </c>
      <c r="I80" s="109">
        <f t="shared" si="42"/>
        <v>0</v>
      </c>
      <c r="J80" s="102"/>
    </row>
    <row r="81" spans="1:10" ht="63" hidden="1" outlineLevel="3" x14ac:dyDescent="0.25">
      <c r="A81" s="10" t="s">
        <v>57</v>
      </c>
      <c r="B81" s="110" t="s">
        <v>52</v>
      </c>
      <c r="C81" s="111" t="s">
        <v>54</v>
      </c>
      <c r="D81" s="111" t="s">
        <v>40</v>
      </c>
      <c r="E81" s="111" t="s">
        <v>707</v>
      </c>
      <c r="F81" s="110">
        <v>600</v>
      </c>
      <c r="G81" s="109">
        <f>G82</f>
        <v>0</v>
      </c>
      <c r="H81" s="109">
        <f t="shared" si="42"/>
        <v>0</v>
      </c>
      <c r="I81" s="109">
        <f t="shared" si="42"/>
        <v>0</v>
      </c>
      <c r="J81" s="102"/>
    </row>
    <row r="82" spans="1:10" hidden="1" outlineLevel="4" x14ac:dyDescent="0.25">
      <c r="A82" s="112" t="s">
        <v>59</v>
      </c>
      <c r="B82" s="110" t="s">
        <v>52</v>
      </c>
      <c r="C82" s="111" t="s">
        <v>54</v>
      </c>
      <c r="D82" s="111" t="s">
        <v>40</v>
      </c>
      <c r="E82" s="111" t="s">
        <v>707</v>
      </c>
      <c r="F82" s="110" t="s">
        <v>60</v>
      </c>
      <c r="G82" s="109"/>
      <c r="H82" s="109"/>
      <c r="I82" s="109"/>
      <c r="J82" s="102"/>
    </row>
    <row r="83" spans="1:10" ht="64.5" hidden="1" customHeight="1" outlineLevel="4" x14ac:dyDescent="0.25">
      <c r="A83" s="112" t="s">
        <v>729</v>
      </c>
      <c r="B83" s="110" t="s">
        <v>52</v>
      </c>
      <c r="C83" s="111" t="s">
        <v>54</v>
      </c>
      <c r="D83" s="111" t="s">
        <v>40</v>
      </c>
      <c r="E83" s="111" t="s">
        <v>730</v>
      </c>
      <c r="F83" s="110"/>
      <c r="G83" s="109">
        <f>G84</f>
        <v>0</v>
      </c>
      <c r="H83" s="109">
        <f t="shared" ref="H83:I83" si="43">H84</f>
        <v>0</v>
      </c>
      <c r="I83" s="109">
        <f t="shared" si="43"/>
        <v>0</v>
      </c>
      <c r="J83" s="102"/>
    </row>
    <row r="84" spans="1:10" ht="63" hidden="1" outlineLevel="4" x14ac:dyDescent="0.25">
      <c r="A84" s="10" t="s">
        <v>57</v>
      </c>
      <c r="B84" s="110" t="s">
        <v>52</v>
      </c>
      <c r="C84" s="111" t="s">
        <v>54</v>
      </c>
      <c r="D84" s="111" t="s">
        <v>40</v>
      </c>
      <c r="E84" s="111" t="s">
        <v>730</v>
      </c>
      <c r="F84" s="110">
        <v>600</v>
      </c>
      <c r="G84" s="109">
        <f>G85</f>
        <v>0</v>
      </c>
      <c r="H84" s="109">
        <f t="shared" ref="H84:I84" si="44">H85</f>
        <v>0</v>
      </c>
      <c r="I84" s="109">
        <f t="shared" si="44"/>
        <v>0</v>
      </c>
      <c r="J84" s="102"/>
    </row>
    <row r="85" spans="1:10" hidden="1" outlineLevel="4" x14ac:dyDescent="0.25">
      <c r="A85" s="112" t="s">
        <v>59</v>
      </c>
      <c r="B85" s="110" t="s">
        <v>52</v>
      </c>
      <c r="C85" s="111" t="s">
        <v>54</v>
      </c>
      <c r="D85" s="111" t="s">
        <v>40</v>
      </c>
      <c r="E85" s="111" t="s">
        <v>730</v>
      </c>
      <c r="F85" s="110">
        <v>610</v>
      </c>
      <c r="G85" s="109"/>
      <c r="H85" s="109"/>
      <c r="I85" s="109"/>
      <c r="J85" s="102"/>
    </row>
    <row r="86" spans="1:10" ht="47.25" hidden="1" outlineLevel="4" x14ac:dyDescent="0.25">
      <c r="A86" s="112" t="s">
        <v>62</v>
      </c>
      <c r="B86" s="110" t="s">
        <v>52</v>
      </c>
      <c r="C86" s="111" t="s">
        <v>54</v>
      </c>
      <c r="D86" s="111" t="s">
        <v>40</v>
      </c>
      <c r="E86" s="111" t="s">
        <v>711</v>
      </c>
      <c r="F86" s="110"/>
      <c r="G86" s="109">
        <f>G87</f>
        <v>0</v>
      </c>
      <c r="H86" s="109"/>
      <c r="I86" s="109"/>
      <c r="J86" s="102"/>
    </row>
    <row r="87" spans="1:10" ht="63" hidden="1" outlineLevel="4" x14ac:dyDescent="0.25">
      <c r="A87" s="10" t="s">
        <v>57</v>
      </c>
      <c r="B87" s="110" t="s">
        <v>52</v>
      </c>
      <c r="C87" s="111" t="s">
        <v>54</v>
      </c>
      <c r="D87" s="111" t="s">
        <v>40</v>
      </c>
      <c r="E87" s="111" t="s">
        <v>711</v>
      </c>
      <c r="F87" s="110">
        <v>600</v>
      </c>
      <c r="G87" s="109">
        <f>G88</f>
        <v>0</v>
      </c>
      <c r="H87" s="109"/>
      <c r="I87" s="109"/>
      <c r="J87" s="102"/>
    </row>
    <row r="88" spans="1:10" hidden="1" outlineLevel="4" x14ac:dyDescent="0.25">
      <c r="A88" s="112" t="s">
        <v>59</v>
      </c>
      <c r="B88" s="110" t="s">
        <v>52</v>
      </c>
      <c r="C88" s="111" t="s">
        <v>54</v>
      </c>
      <c r="D88" s="111" t="s">
        <v>40</v>
      </c>
      <c r="E88" s="111" t="s">
        <v>711</v>
      </c>
      <c r="F88" s="110">
        <v>610</v>
      </c>
      <c r="G88" s="109"/>
      <c r="H88" s="109"/>
      <c r="I88" s="109"/>
      <c r="J88" s="102"/>
    </row>
    <row r="89" spans="1:10" ht="63" hidden="1" outlineLevel="3" x14ac:dyDescent="0.25">
      <c r="A89" s="112" t="s">
        <v>73</v>
      </c>
      <c r="B89" s="110" t="s">
        <v>52</v>
      </c>
      <c r="C89" s="111" t="s">
        <v>54</v>
      </c>
      <c r="D89" s="111" t="s">
        <v>40</v>
      </c>
      <c r="E89" s="111" t="s">
        <v>706</v>
      </c>
      <c r="F89" s="110"/>
      <c r="G89" s="109">
        <f>G90</f>
        <v>0</v>
      </c>
      <c r="H89" s="109">
        <f t="shared" ref="H89:I89" si="45">H90</f>
        <v>0</v>
      </c>
      <c r="I89" s="109">
        <f t="shared" si="45"/>
        <v>0</v>
      </c>
      <c r="J89" s="102"/>
    </row>
    <row r="90" spans="1:10" ht="63" hidden="1" outlineLevel="3" x14ac:dyDescent="0.25">
      <c r="A90" s="10" t="s">
        <v>57</v>
      </c>
      <c r="B90" s="110" t="s">
        <v>52</v>
      </c>
      <c r="C90" s="111" t="s">
        <v>54</v>
      </c>
      <c r="D90" s="111" t="s">
        <v>40</v>
      </c>
      <c r="E90" s="111" t="s">
        <v>706</v>
      </c>
      <c r="F90" s="110">
        <v>600</v>
      </c>
      <c r="G90" s="109">
        <f>G91</f>
        <v>0</v>
      </c>
      <c r="H90" s="109">
        <f t="shared" ref="H90:I90" si="46">H91</f>
        <v>0</v>
      </c>
      <c r="I90" s="109">
        <f t="shared" si="46"/>
        <v>0</v>
      </c>
      <c r="J90" s="102"/>
    </row>
    <row r="91" spans="1:10" hidden="1" outlineLevel="4" x14ac:dyDescent="0.25">
      <c r="A91" s="112" t="s">
        <v>59</v>
      </c>
      <c r="B91" s="110" t="s">
        <v>52</v>
      </c>
      <c r="C91" s="111" t="s">
        <v>54</v>
      </c>
      <c r="D91" s="111" t="s">
        <v>40</v>
      </c>
      <c r="E91" s="111" t="s">
        <v>706</v>
      </c>
      <c r="F91" s="110" t="s">
        <v>60</v>
      </c>
      <c r="G91" s="109"/>
      <c r="H91" s="109"/>
      <c r="I91" s="109"/>
      <c r="J91" s="102"/>
    </row>
    <row r="92" spans="1:10" ht="23.25" hidden="1" customHeight="1" outlineLevel="2" collapsed="1" x14ac:dyDescent="0.25">
      <c r="A92" s="112" t="s">
        <v>74</v>
      </c>
      <c r="B92" s="110" t="s">
        <v>52</v>
      </c>
      <c r="C92" s="111" t="s">
        <v>54</v>
      </c>
      <c r="D92" s="111" t="s">
        <v>54</v>
      </c>
      <c r="E92" s="111"/>
      <c r="F92" s="110"/>
      <c r="G92" s="109">
        <f>G93</f>
        <v>0</v>
      </c>
      <c r="H92" s="109">
        <f t="shared" ref="H92:I92" si="47">H93</f>
        <v>0</v>
      </c>
      <c r="I92" s="109">
        <f t="shared" si="47"/>
        <v>0</v>
      </c>
      <c r="J92" s="102"/>
    </row>
    <row r="93" spans="1:10" ht="31.5" hidden="1" outlineLevel="3" x14ac:dyDescent="0.25">
      <c r="A93" s="112" t="s">
        <v>75</v>
      </c>
      <c r="B93" s="110" t="s">
        <v>52</v>
      </c>
      <c r="C93" s="111" t="s">
        <v>54</v>
      </c>
      <c r="D93" s="111" t="s">
        <v>54</v>
      </c>
      <c r="E93" s="111" t="s">
        <v>705</v>
      </c>
      <c r="F93" s="110"/>
      <c r="G93" s="109">
        <f>G94</f>
        <v>0</v>
      </c>
      <c r="H93" s="109">
        <f t="shared" ref="H93:I93" si="48">H94</f>
        <v>0</v>
      </c>
      <c r="I93" s="109">
        <f t="shared" si="48"/>
        <v>0</v>
      </c>
      <c r="J93" s="102"/>
    </row>
    <row r="94" spans="1:10" ht="63" hidden="1" outlineLevel="3" x14ac:dyDescent="0.25">
      <c r="A94" s="10" t="s">
        <v>57</v>
      </c>
      <c r="B94" s="110" t="s">
        <v>52</v>
      </c>
      <c r="C94" s="111" t="s">
        <v>54</v>
      </c>
      <c r="D94" s="111" t="s">
        <v>54</v>
      </c>
      <c r="E94" s="111" t="s">
        <v>705</v>
      </c>
      <c r="F94" s="110">
        <v>600</v>
      </c>
      <c r="G94" s="109">
        <f>G95</f>
        <v>0</v>
      </c>
      <c r="H94" s="109">
        <f t="shared" ref="H94:I94" si="49">H95</f>
        <v>0</v>
      </c>
      <c r="I94" s="109">
        <f t="shared" si="49"/>
        <v>0</v>
      </c>
      <c r="J94" s="102"/>
    </row>
    <row r="95" spans="1:10" hidden="1" outlineLevel="4" x14ac:dyDescent="0.25">
      <c r="A95" s="112" t="s">
        <v>59</v>
      </c>
      <c r="B95" s="110" t="s">
        <v>52</v>
      </c>
      <c r="C95" s="111" t="s">
        <v>54</v>
      </c>
      <c r="D95" s="111" t="s">
        <v>54</v>
      </c>
      <c r="E95" s="111" t="s">
        <v>705</v>
      </c>
      <c r="F95" s="110" t="s">
        <v>60</v>
      </c>
      <c r="G95" s="109"/>
      <c r="H95" s="109"/>
      <c r="I95" s="109"/>
      <c r="J95" s="102"/>
    </row>
    <row r="96" spans="1:10" ht="31.5" hidden="1" outlineLevel="2" collapsed="1" x14ac:dyDescent="0.25">
      <c r="A96" s="112" t="s">
        <v>76</v>
      </c>
      <c r="B96" s="110" t="s">
        <v>52</v>
      </c>
      <c r="C96" s="111" t="s">
        <v>54</v>
      </c>
      <c r="D96" s="111" t="s">
        <v>77</v>
      </c>
      <c r="E96" s="111"/>
      <c r="F96" s="110"/>
      <c r="G96" s="109">
        <f>G97+G100+G103+G106+G112+G116+G119+G122+G125+G128</f>
        <v>0</v>
      </c>
      <c r="H96" s="109">
        <f t="shared" ref="H96:I96" si="50">H97+H100+H103+H106+H112+H116+H119+H122+H125+H128</f>
        <v>0</v>
      </c>
      <c r="I96" s="109">
        <f t="shared" si="50"/>
        <v>0</v>
      </c>
      <c r="J96" s="102"/>
    </row>
    <row r="97" spans="1:10" ht="173.25" hidden="1" outlineLevel="3" x14ac:dyDescent="0.25">
      <c r="A97" s="112" t="s">
        <v>78</v>
      </c>
      <c r="B97" s="110" t="s">
        <v>52</v>
      </c>
      <c r="C97" s="111" t="s">
        <v>54</v>
      </c>
      <c r="D97" s="111" t="s">
        <v>77</v>
      </c>
      <c r="E97" s="111" t="s">
        <v>704</v>
      </c>
      <c r="F97" s="110"/>
      <c r="G97" s="109">
        <f>G98</f>
        <v>0</v>
      </c>
      <c r="H97" s="109">
        <f t="shared" ref="H97:I97" si="51">H98</f>
        <v>0</v>
      </c>
      <c r="I97" s="109">
        <f t="shared" si="51"/>
        <v>0</v>
      </c>
      <c r="J97" s="102"/>
    </row>
    <row r="98" spans="1:10" ht="63" hidden="1" outlineLevel="3" x14ac:dyDescent="0.25">
      <c r="A98" s="10" t="s">
        <v>57</v>
      </c>
      <c r="B98" s="110" t="s">
        <v>52</v>
      </c>
      <c r="C98" s="111" t="s">
        <v>54</v>
      </c>
      <c r="D98" s="111" t="s">
        <v>77</v>
      </c>
      <c r="E98" s="111" t="s">
        <v>704</v>
      </c>
      <c r="F98" s="110">
        <v>600</v>
      </c>
      <c r="G98" s="109">
        <f>G99</f>
        <v>0</v>
      </c>
      <c r="H98" s="109">
        <f t="shared" ref="H98:I98" si="52">H99</f>
        <v>0</v>
      </c>
      <c r="I98" s="109">
        <f t="shared" si="52"/>
        <v>0</v>
      </c>
      <c r="J98" s="102"/>
    </row>
    <row r="99" spans="1:10" ht="31.5" hidden="1" customHeight="1" outlineLevel="4" x14ac:dyDescent="0.25">
      <c r="A99" s="112" t="s">
        <v>59</v>
      </c>
      <c r="B99" s="110" t="s">
        <v>52</v>
      </c>
      <c r="C99" s="111" t="s">
        <v>54</v>
      </c>
      <c r="D99" s="111" t="s">
        <v>77</v>
      </c>
      <c r="E99" s="111" t="s">
        <v>704</v>
      </c>
      <c r="F99" s="110" t="s">
        <v>60</v>
      </c>
      <c r="G99" s="109"/>
      <c r="H99" s="109"/>
      <c r="I99" s="109"/>
      <c r="J99" s="102"/>
    </row>
    <row r="100" spans="1:10" ht="47.25" hidden="1" outlineLevel="3" collapsed="1" x14ac:dyDescent="0.25">
      <c r="A100" s="112" t="s">
        <v>41</v>
      </c>
      <c r="B100" s="110" t="s">
        <v>52</v>
      </c>
      <c r="C100" s="111" t="s">
        <v>54</v>
      </c>
      <c r="D100" s="111" t="s">
        <v>77</v>
      </c>
      <c r="E100" s="111" t="s">
        <v>703</v>
      </c>
      <c r="F100" s="110"/>
      <c r="G100" s="109">
        <f>G101</f>
        <v>0</v>
      </c>
      <c r="H100" s="109">
        <f t="shared" ref="H100:I100" si="53">H101</f>
        <v>0</v>
      </c>
      <c r="I100" s="109">
        <f t="shared" si="53"/>
        <v>0</v>
      </c>
      <c r="J100" s="102"/>
    </row>
    <row r="101" spans="1:10" ht="110.25" hidden="1" outlineLevel="3" x14ac:dyDescent="0.25">
      <c r="A101" s="10" t="s">
        <v>35</v>
      </c>
      <c r="B101" s="110" t="s">
        <v>52</v>
      </c>
      <c r="C101" s="111" t="s">
        <v>54</v>
      </c>
      <c r="D101" s="111" t="s">
        <v>77</v>
      </c>
      <c r="E101" s="111" t="s">
        <v>703</v>
      </c>
      <c r="F101" s="110">
        <v>100</v>
      </c>
      <c r="G101" s="109">
        <f>G102</f>
        <v>0</v>
      </c>
      <c r="H101" s="109">
        <f t="shared" ref="H101:I101" si="54">H102</f>
        <v>0</v>
      </c>
      <c r="I101" s="109">
        <f t="shared" si="54"/>
        <v>0</v>
      </c>
      <c r="J101" s="102"/>
    </row>
    <row r="102" spans="1:10" ht="47.25" hidden="1" outlineLevel="4" x14ac:dyDescent="0.25">
      <c r="A102" s="112" t="s">
        <v>37</v>
      </c>
      <c r="B102" s="110" t="s">
        <v>52</v>
      </c>
      <c r="C102" s="111" t="s">
        <v>54</v>
      </c>
      <c r="D102" s="111" t="s">
        <v>77</v>
      </c>
      <c r="E102" s="111" t="s">
        <v>703</v>
      </c>
      <c r="F102" s="110" t="s">
        <v>38</v>
      </c>
      <c r="G102" s="109"/>
      <c r="H102" s="109"/>
      <c r="I102" s="109"/>
      <c r="J102" s="102"/>
    </row>
    <row r="103" spans="1:10" ht="31.5" hidden="1" outlineLevel="3" collapsed="1" x14ac:dyDescent="0.25">
      <c r="A103" s="112" t="s">
        <v>79</v>
      </c>
      <c r="B103" s="110" t="s">
        <v>52</v>
      </c>
      <c r="C103" s="111" t="s">
        <v>54</v>
      </c>
      <c r="D103" s="111" t="s">
        <v>77</v>
      </c>
      <c r="E103" s="111" t="s">
        <v>702</v>
      </c>
      <c r="F103" s="110"/>
      <c r="G103" s="109">
        <f>G104</f>
        <v>0</v>
      </c>
      <c r="H103" s="109">
        <f t="shared" ref="H103:I103" si="55">H104</f>
        <v>0</v>
      </c>
      <c r="I103" s="109">
        <f t="shared" si="55"/>
        <v>0</v>
      </c>
      <c r="J103" s="102"/>
    </row>
    <row r="104" spans="1:10" ht="63" hidden="1" outlineLevel="3" x14ac:dyDescent="0.25">
      <c r="A104" s="10" t="s">
        <v>57</v>
      </c>
      <c r="B104" s="110" t="s">
        <v>52</v>
      </c>
      <c r="C104" s="111" t="s">
        <v>54</v>
      </c>
      <c r="D104" s="111" t="s">
        <v>77</v>
      </c>
      <c r="E104" s="111" t="s">
        <v>702</v>
      </c>
      <c r="F104" s="110">
        <v>600</v>
      </c>
      <c r="G104" s="109">
        <f>G105</f>
        <v>0</v>
      </c>
      <c r="H104" s="109">
        <f t="shared" ref="H104:I104" si="56">H105</f>
        <v>0</v>
      </c>
      <c r="I104" s="109">
        <f t="shared" si="56"/>
        <v>0</v>
      </c>
      <c r="J104" s="102"/>
    </row>
    <row r="105" spans="1:10" ht="20.25" hidden="1" customHeight="1" outlineLevel="4" x14ac:dyDescent="0.25">
      <c r="A105" s="112" t="s">
        <v>59</v>
      </c>
      <c r="B105" s="110" t="s">
        <v>52</v>
      </c>
      <c r="C105" s="111" t="s">
        <v>54</v>
      </c>
      <c r="D105" s="111" t="s">
        <v>77</v>
      </c>
      <c r="E105" s="111" t="s">
        <v>702</v>
      </c>
      <c r="F105" s="110" t="s">
        <v>60</v>
      </c>
      <c r="G105" s="109"/>
      <c r="H105" s="109"/>
      <c r="I105" s="109"/>
      <c r="J105" s="102"/>
    </row>
    <row r="106" spans="1:10" ht="63" hidden="1" outlineLevel="3" collapsed="1" x14ac:dyDescent="0.25">
      <c r="A106" s="112" t="s">
        <v>80</v>
      </c>
      <c r="B106" s="110" t="s">
        <v>52</v>
      </c>
      <c r="C106" s="111" t="s">
        <v>54</v>
      </c>
      <c r="D106" s="111" t="s">
        <v>77</v>
      </c>
      <c r="E106" s="111" t="s">
        <v>701</v>
      </c>
      <c r="F106" s="110"/>
      <c r="G106" s="109">
        <f>G107+G110</f>
        <v>0</v>
      </c>
      <c r="H106" s="109">
        <f t="shared" ref="H106:I106" si="57">H107+H110</f>
        <v>0</v>
      </c>
      <c r="I106" s="109">
        <f t="shared" si="57"/>
        <v>0</v>
      </c>
      <c r="J106" s="102"/>
    </row>
    <row r="107" spans="1:10" ht="110.25" hidden="1" outlineLevel="3" x14ac:dyDescent="0.25">
      <c r="A107" s="10" t="s">
        <v>35</v>
      </c>
      <c r="B107" s="110" t="s">
        <v>52</v>
      </c>
      <c r="C107" s="111" t="s">
        <v>54</v>
      </c>
      <c r="D107" s="111" t="s">
        <v>77</v>
      </c>
      <c r="E107" s="111" t="s">
        <v>701</v>
      </c>
      <c r="F107" s="110">
        <v>100</v>
      </c>
      <c r="G107" s="109">
        <f>G108+G109</f>
        <v>0</v>
      </c>
      <c r="H107" s="109">
        <f t="shared" ref="H107:I107" si="58">H108+H109</f>
        <v>0</v>
      </c>
      <c r="I107" s="109">
        <f t="shared" si="58"/>
        <v>0</v>
      </c>
      <c r="J107" s="102"/>
    </row>
    <row r="108" spans="1:10" ht="31.5" hidden="1" outlineLevel="4" x14ac:dyDescent="0.25">
      <c r="A108" s="112" t="s">
        <v>81</v>
      </c>
      <c r="B108" s="110" t="s">
        <v>52</v>
      </c>
      <c r="C108" s="111" t="s">
        <v>54</v>
      </c>
      <c r="D108" s="111" t="s">
        <v>77</v>
      </c>
      <c r="E108" s="111" t="s">
        <v>701</v>
      </c>
      <c r="F108" s="110" t="s">
        <v>82</v>
      </c>
      <c r="G108" s="109"/>
      <c r="H108" s="109"/>
      <c r="I108" s="109"/>
      <c r="J108" s="102"/>
    </row>
    <row r="109" spans="1:10" ht="47.25" hidden="1" outlineLevel="4" x14ac:dyDescent="0.25">
      <c r="A109" s="112" t="s">
        <v>37</v>
      </c>
      <c r="B109" s="110" t="s">
        <v>52</v>
      </c>
      <c r="C109" s="111" t="s">
        <v>54</v>
      </c>
      <c r="D109" s="111" t="s">
        <v>77</v>
      </c>
      <c r="E109" s="111" t="s">
        <v>701</v>
      </c>
      <c r="F109" s="110" t="s">
        <v>38</v>
      </c>
      <c r="G109" s="109"/>
      <c r="H109" s="109"/>
      <c r="I109" s="109"/>
      <c r="J109" s="102"/>
    </row>
    <row r="110" spans="1:10" ht="47.25" hidden="1" outlineLevel="4" x14ac:dyDescent="0.25">
      <c r="A110" s="10" t="s">
        <v>42</v>
      </c>
      <c r="B110" s="110" t="s">
        <v>52</v>
      </c>
      <c r="C110" s="111" t="s">
        <v>54</v>
      </c>
      <c r="D110" s="111" t="s">
        <v>77</v>
      </c>
      <c r="E110" s="111" t="s">
        <v>701</v>
      </c>
      <c r="F110" s="110">
        <v>200</v>
      </c>
      <c r="G110" s="109">
        <f>G111</f>
        <v>0</v>
      </c>
      <c r="H110" s="109">
        <f t="shared" ref="H110:I110" si="59">H111</f>
        <v>0</v>
      </c>
      <c r="I110" s="109">
        <f t="shared" si="59"/>
        <v>0</v>
      </c>
      <c r="J110" s="102"/>
    </row>
    <row r="111" spans="1:10" ht="47.25" hidden="1" outlineLevel="4" x14ac:dyDescent="0.25">
      <c r="A111" s="112" t="s">
        <v>44</v>
      </c>
      <c r="B111" s="110" t="s">
        <v>52</v>
      </c>
      <c r="C111" s="111" t="s">
        <v>54</v>
      </c>
      <c r="D111" s="111" t="s">
        <v>77</v>
      </c>
      <c r="E111" s="111" t="s">
        <v>701</v>
      </c>
      <c r="F111" s="110" t="s">
        <v>45</v>
      </c>
      <c r="G111" s="109"/>
      <c r="H111" s="109"/>
      <c r="I111" s="109"/>
      <c r="J111" s="102"/>
    </row>
    <row r="112" spans="1:10" ht="31.5" hidden="1" outlineLevel="3" x14ac:dyDescent="0.25">
      <c r="A112" s="112" t="s">
        <v>46</v>
      </c>
      <c r="B112" s="110" t="s">
        <v>52</v>
      </c>
      <c r="C112" s="111" t="s">
        <v>54</v>
      </c>
      <c r="D112" s="111" t="s">
        <v>77</v>
      </c>
      <c r="E112" s="111" t="s">
        <v>700</v>
      </c>
      <c r="F112" s="110"/>
      <c r="G112" s="109">
        <f>G113</f>
        <v>0</v>
      </c>
      <c r="H112" s="109">
        <f t="shared" ref="H112:I112" si="60">H113</f>
        <v>0</v>
      </c>
      <c r="I112" s="109">
        <f t="shared" si="60"/>
        <v>0</v>
      </c>
      <c r="J112" s="102"/>
    </row>
    <row r="113" spans="1:10" hidden="1" outlineLevel="3" x14ac:dyDescent="0.25">
      <c r="A113" s="10" t="s">
        <v>47</v>
      </c>
      <c r="B113" s="110" t="s">
        <v>52</v>
      </c>
      <c r="C113" s="111" t="s">
        <v>54</v>
      </c>
      <c r="D113" s="111" t="s">
        <v>77</v>
      </c>
      <c r="E113" s="111" t="s">
        <v>700</v>
      </c>
      <c r="F113" s="110">
        <v>800</v>
      </c>
      <c r="G113" s="109">
        <f>G114+G115</f>
        <v>0</v>
      </c>
      <c r="H113" s="109">
        <f t="shared" ref="H113:I113" si="61">H114+H115</f>
        <v>0</v>
      </c>
      <c r="I113" s="109">
        <f t="shared" si="61"/>
        <v>0</v>
      </c>
      <c r="J113" s="102"/>
    </row>
    <row r="114" spans="1:10" ht="27" hidden="1" customHeight="1" outlineLevel="3" x14ac:dyDescent="0.25">
      <c r="A114" s="112" t="s">
        <v>731</v>
      </c>
      <c r="B114" s="110" t="s">
        <v>52</v>
      </c>
      <c r="C114" s="111" t="s">
        <v>54</v>
      </c>
      <c r="D114" s="111" t="s">
        <v>77</v>
      </c>
      <c r="E114" s="111" t="s">
        <v>700</v>
      </c>
      <c r="F114" s="110">
        <v>830</v>
      </c>
      <c r="G114" s="109"/>
      <c r="H114" s="109"/>
      <c r="I114" s="109"/>
      <c r="J114" s="102"/>
    </row>
    <row r="115" spans="1:10" ht="45" hidden="1" customHeight="1" outlineLevel="4" x14ac:dyDescent="0.25">
      <c r="A115" s="112" t="s">
        <v>49</v>
      </c>
      <c r="B115" s="110" t="s">
        <v>52</v>
      </c>
      <c r="C115" s="111" t="s">
        <v>54</v>
      </c>
      <c r="D115" s="111" t="s">
        <v>77</v>
      </c>
      <c r="E115" s="111" t="s">
        <v>700</v>
      </c>
      <c r="F115" s="110" t="s">
        <v>50</v>
      </c>
      <c r="G115" s="109"/>
      <c r="H115" s="109"/>
      <c r="I115" s="109"/>
      <c r="J115" s="102"/>
    </row>
    <row r="116" spans="1:10" ht="31.5" hidden="1" outlineLevel="3" x14ac:dyDescent="0.25">
      <c r="A116" s="112" t="s">
        <v>83</v>
      </c>
      <c r="B116" s="110" t="s">
        <v>52</v>
      </c>
      <c r="C116" s="111" t="s">
        <v>54</v>
      </c>
      <c r="D116" s="111" t="s">
        <v>77</v>
      </c>
      <c r="E116" s="111" t="s">
        <v>699</v>
      </c>
      <c r="F116" s="110"/>
      <c r="G116" s="109">
        <f>G117</f>
        <v>0</v>
      </c>
      <c r="H116" s="109">
        <v>0</v>
      </c>
      <c r="I116" s="109">
        <v>0</v>
      </c>
      <c r="J116" s="102"/>
    </row>
    <row r="117" spans="1:10" ht="63" hidden="1" outlineLevel="3" x14ac:dyDescent="0.25">
      <c r="A117" s="10" t="s">
        <v>57</v>
      </c>
      <c r="B117" s="110" t="s">
        <v>52</v>
      </c>
      <c r="C117" s="111" t="s">
        <v>54</v>
      </c>
      <c r="D117" s="111" t="s">
        <v>77</v>
      </c>
      <c r="E117" s="111" t="s">
        <v>699</v>
      </c>
      <c r="F117" s="110">
        <v>600</v>
      </c>
      <c r="G117" s="109">
        <f>G118</f>
        <v>0</v>
      </c>
      <c r="H117" s="109"/>
      <c r="I117" s="109"/>
      <c r="J117" s="102"/>
    </row>
    <row r="118" spans="1:10" hidden="1" outlineLevel="4" x14ac:dyDescent="0.25">
      <c r="A118" s="112" t="s">
        <v>59</v>
      </c>
      <c r="B118" s="110" t="s">
        <v>52</v>
      </c>
      <c r="C118" s="111" t="s">
        <v>54</v>
      </c>
      <c r="D118" s="111" t="s">
        <v>77</v>
      </c>
      <c r="E118" s="111" t="s">
        <v>699</v>
      </c>
      <c r="F118" s="110" t="s">
        <v>60</v>
      </c>
      <c r="G118" s="109"/>
      <c r="H118" s="109"/>
      <c r="I118" s="109"/>
      <c r="J118" s="102"/>
    </row>
    <row r="119" spans="1:10" ht="47.25" hidden="1" outlineLevel="3" collapsed="1" x14ac:dyDescent="0.25">
      <c r="A119" s="112" t="s">
        <v>84</v>
      </c>
      <c r="B119" s="110" t="s">
        <v>52</v>
      </c>
      <c r="C119" s="111" t="s">
        <v>54</v>
      </c>
      <c r="D119" s="111" t="s">
        <v>77</v>
      </c>
      <c r="E119" s="111" t="s">
        <v>698</v>
      </c>
      <c r="F119" s="110"/>
      <c r="G119" s="109">
        <f>G120</f>
        <v>0</v>
      </c>
      <c r="H119" s="109">
        <v>0</v>
      </c>
      <c r="I119" s="109">
        <v>0</v>
      </c>
      <c r="J119" s="102"/>
    </row>
    <row r="120" spans="1:10" ht="63" hidden="1" outlineLevel="3" x14ac:dyDescent="0.25">
      <c r="A120" s="10" t="s">
        <v>57</v>
      </c>
      <c r="B120" s="110" t="s">
        <v>52</v>
      </c>
      <c r="C120" s="111" t="s">
        <v>54</v>
      </c>
      <c r="D120" s="111" t="s">
        <v>77</v>
      </c>
      <c r="E120" s="111" t="s">
        <v>698</v>
      </c>
      <c r="F120" s="110">
        <v>600</v>
      </c>
      <c r="G120" s="109">
        <f>G121</f>
        <v>0</v>
      </c>
      <c r="H120" s="109"/>
      <c r="I120" s="109"/>
      <c r="J120" s="102"/>
    </row>
    <row r="121" spans="1:10" hidden="1" outlineLevel="4" x14ac:dyDescent="0.25">
      <c r="A121" s="112" t="s">
        <v>59</v>
      </c>
      <c r="B121" s="110" t="s">
        <v>52</v>
      </c>
      <c r="C121" s="111" t="s">
        <v>54</v>
      </c>
      <c r="D121" s="111" t="s">
        <v>77</v>
      </c>
      <c r="E121" s="111" t="s">
        <v>698</v>
      </c>
      <c r="F121" s="110" t="s">
        <v>60</v>
      </c>
      <c r="G121" s="109"/>
      <c r="H121" s="109"/>
      <c r="I121" s="109"/>
      <c r="J121" s="102"/>
    </row>
    <row r="122" spans="1:10" ht="31.5" hidden="1" outlineLevel="3" collapsed="1" x14ac:dyDescent="0.25">
      <c r="A122" s="112" t="s">
        <v>85</v>
      </c>
      <c r="B122" s="110" t="s">
        <v>52</v>
      </c>
      <c r="C122" s="111" t="s">
        <v>54</v>
      </c>
      <c r="D122" s="111" t="s">
        <v>77</v>
      </c>
      <c r="E122" s="111" t="s">
        <v>697</v>
      </c>
      <c r="F122" s="110"/>
      <c r="G122" s="109">
        <f>G123</f>
        <v>0</v>
      </c>
      <c r="H122" s="109">
        <v>0</v>
      </c>
      <c r="I122" s="109">
        <v>0</v>
      </c>
      <c r="J122" s="102"/>
    </row>
    <row r="123" spans="1:10" ht="63" hidden="1" outlineLevel="3" x14ac:dyDescent="0.25">
      <c r="A123" s="10" t="s">
        <v>57</v>
      </c>
      <c r="B123" s="110" t="s">
        <v>52</v>
      </c>
      <c r="C123" s="111" t="s">
        <v>54</v>
      </c>
      <c r="D123" s="111" t="s">
        <v>77</v>
      </c>
      <c r="E123" s="111" t="s">
        <v>697</v>
      </c>
      <c r="F123" s="110">
        <v>600</v>
      </c>
      <c r="G123" s="109">
        <f>G124</f>
        <v>0</v>
      </c>
      <c r="H123" s="109"/>
      <c r="I123" s="109"/>
      <c r="J123" s="102"/>
    </row>
    <row r="124" spans="1:10" hidden="1" outlineLevel="4" x14ac:dyDescent="0.25">
      <c r="A124" s="112" t="s">
        <v>59</v>
      </c>
      <c r="B124" s="110" t="s">
        <v>52</v>
      </c>
      <c r="C124" s="111" t="s">
        <v>54</v>
      </c>
      <c r="D124" s="111" t="s">
        <v>77</v>
      </c>
      <c r="E124" s="111" t="s">
        <v>697</v>
      </c>
      <c r="F124" s="110" t="s">
        <v>60</v>
      </c>
      <c r="G124" s="109"/>
      <c r="H124" s="109"/>
      <c r="I124" s="109"/>
      <c r="J124" s="102"/>
    </row>
    <row r="125" spans="1:10" ht="63" hidden="1" outlineLevel="3" collapsed="1" x14ac:dyDescent="0.25">
      <c r="A125" s="112" t="s">
        <v>86</v>
      </c>
      <c r="B125" s="110" t="s">
        <v>52</v>
      </c>
      <c r="C125" s="111" t="s">
        <v>54</v>
      </c>
      <c r="D125" s="111" t="s">
        <v>77</v>
      </c>
      <c r="E125" s="111" t="s">
        <v>696</v>
      </c>
      <c r="F125" s="110"/>
      <c r="G125" s="109">
        <f>G126</f>
        <v>0</v>
      </c>
      <c r="H125" s="109">
        <v>0</v>
      </c>
      <c r="I125" s="109">
        <v>0</v>
      </c>
      <c r="J125" s="102"/>
    </row>
    <row r="126" spans="1:10" ht="63" hidden="1" outlineLevel="3" x14ac:dyDescent="0.25">
      <c r="A126" s="10" t="s">
        <v>57</v>
      </c>
      <c r="B126" s="110" t="s">
        <v>52</v>
      </c>
      <c r="C126" s="111" t="s">
        <v>54</v>
      </c>
      <c r="D126" s="111" t="s">
        <v>77</v>
      </c>
      <c r="E126" s="111" t="s">
        <v>696</v>
      </c>
      <c r="F126" s="110">
        <v>600</v>
      </c>
      <c r="G126" s="109">
        <f>G127</f>
        <v>0</v>
      </c>
      <c r="H126" s="109"/>
      <c r="I126" s="109"/>
      <c r="J126" s="102"/>
    </row>
    <row r="127" spans="1:10" hidden="1" outlineLevel="4" x14ac:dyDescent="0.25">
      <c r="A127" s="112" t="s">
        <v>59</v>
      </c>
      <c r="B127" s="110" t="s">
        <v>52</v>
      </c>
      <c r="C127" s="111" t="s">
        <v>54</v>
      </c>
      <c r="D127" s="111" t="s">
        <v>77</v>
      </c>
      <c r="E127" s="111" t="s">
        <v>696</v>
      </c>
      <c r="F127" s="110" t="s">
        <v>60</v>
      </c>
      <c r="G127" s="109"/>
      <c r="H127" s="109"/>
      <c r="I127" s="109"/>
      <c r="J127" s="102"/>
    </row>
    <row r="128" spans="1:10" ht="63" hidden="1" outlineLevel="3" collapsed="1" x14ac:dyDescent="0.25">
      <c r="A128" s="112" t="s">
        <v>87</v>
      </c>
      <c r="B128" s="110" t="s">
        <v>52</v>
      </c>
      <c r="C128" s="111" t="s">
        <v>54</v>
      </c>
      <c r="D128" s="111" t="s">
        <v>77</v>
      </c>
      <c r="E128" s="111" t="s">
        <v>695</v>
      </c>
      <c r="F128" s="110"/>
      <c r="G128" s="109">
        <f>G129</f>
        <v>0</v>
      </c>
      <c r="H128" s="109">
        <v>0</v>
      </c>
      <c r="I128" s="109">
        <v>0</v>
      </c>
      <c r="J128" s="102"/>
    </row>
    <row r="129" spans="1:10" ht="63" hidden="1" outlineLevel="3" x14ac:dyDescent="0.25">
      <c r="A129" s="10" t="s">
        <v>57</v>
      </c>
      <c r="B129" s="110" t="s">
        <v>52</v>
      </c>
      <c r="C129" s="111" t="s">
        <v>54</v>
      </c>
      <c r="D129" s="111" t="s">
        <v>77</v>
      </c>
      <c r="E129" s="111" t="s">
        <v>695</v>
      </c>
      <c r="F129" s="110">
        <v>600</v>
      </c>
      <c r="G129" s="109">
        <f>G130</f>
        <v>0</v>
      </c>
      <c r="H129" s="109"/>
      <c r="I129" s="109"/>
      <c r="J129" s="102"/>
    </row>
    <row r="130" spans="1:10" hidden="1" outlineLevel="4" x14ac:dyDescent="0.25">
      <c r="A130" s="112" t="s">
        <v>59</v>
      </c>
      <c r="B130" s="110" t="s">
        <v>52</v>
      </c>
      <c r="C130" s="111" t="s">
        <v>54</v>
      </c>
      <c r="D130" s="111" t="s">
        <v>77</v>
      </c>
      <c r="E130" s="111" t="s">
        <v>695</v>
      </c>
      <c r="F130" s="110" t="s">
        <v>60</v>
      </c>
      <c r="G130" s="109"/>
      <c r="H130" s="109"/>
      <c r="I130" s="109"/>
      <c r="J130" s="102"/>
    </row>
    <row r="131" spans="1:10" hidden="1" outlineLevel="1" x14ac:dyDescent="0.25">
      <c r="A131" s="99" t="s">
        <v>88</v>
      </c>
      <c r="B131" s="110" t="s">
        <v>52</v>
      </c>
      <c r="C131" s="111" t="s">
        <v>89</v>
      </c>
      <c r="D131" s="111"/>
      <c r="E131" s="111"/>
      <c r="F131" s="110"/>
      <c r="G131" s="109">
        <f>G132</f>
        <v>0</v>
      </c>
      <c r="H131" s="109">
        <f t="shared" ref="H131:I131" si="62">H132</f>
        <v>0</v>
      </c>
      <c r="I131" s="109">
        <f t="shared" si="62"/>
        <v>0</v>
      </c>
      <c r="J131" s="102"/>
    </row>
    <row r="132" spans="1:10" hidden="1" outlineLevel="2" x14ac:dyDescent="0.25">
      <c r="A132" s="112" t="s">
        <v>90</v>
      </c>
      <c r="B132" s="110" t="s">
        <v>52</v>
      </c>
      <c r="C132" s="111" t="s">
        <v>89</v>
      </c>
      <c r="D132" s="111" t="s">
        <v>91</v>
      </c>
      <c r="E132" s="111"/>
      <c r="F132" s="110"/>
      <c r="G132" s="109">
        <f>G133</f>
        <v>0</v>
      </c>
      <c r="H132" s="109">
        <f t="shared" ref="H132:I132" si="63">H133</f>
        <v>0</v>
      </c>
      <c r="I132" s="109">
        <f t="shared" si="63"/>
        <v>0</v>
      </c>
      <c r="J132" s="102"/>
    </row>
    <row r="133" spans="1:10" ht="94.5" hidden="1" outlineLevel="3" x14ac:dyDescent="0.25">
      <c r="A133" s="112" t="s">
        <v>92</v>
      </c>
      <c r="B133" s="110" t="s">
        <v>52</v>
      </c>
      <c r="C133" s="111" t="s">
        <v>89</v>
      </c>
      <c r="D133" s="111" t="s">
        <v>91</v>
      </c>
      <c r="E133" s="111" t="s">
        <v>694</v>
      </c>
      <c r="F133" s="110"/>
      <c r="G133" s="109">
        <f>G134</f>
        <v>0</v>
      </c>
      <c r="H133" s="109">
        <f t="shared" ref="H133:I133" si="64">H134</f>
        <v>0</v>
      </c>
      <c r="I133" s="109">
        <f t="shared" si="64"/>
        <v>0</v>
      </c>
      <c r="J133" s="102"/>
    </row>
    <row r="134" spans="1:10" hidden="1" outlineLevel="3" x14ac:dyDescent="0.25">
      <c r="A134" s="112"/>
      <c r="B134" s="110" t="s">
        <v>52</v>
      </c>
      <c r="C134" s="111" t="s">
        <v>89</v>
      </c>
      <c r="D134" s="111" t="s">
        <v>91</v>
      </c>
      <c r="E134" s="111" t="s">
        <v>694</v>
      </c>
      <c r="F134" s="110">
        <v>300</v>
      </c>
      <c r="G134" s="109">
        <f>G135</f>
        <v>0</v>
      </c>
      <c r="H134" s="109">
        <f t="shared" ref="H134:I134" si="65">H135</f>
        <v>0</v>
      </c>
      <c r="I134" s="109">
        <f t="shared" si="65"/>
        <v>0</v>
      </c>
      <c r="J134" s="102"/>
    </row>
    <row r="135" spans="1:10" ht="47.25" hidden="1" outlineLevel="4" x14ac:dyDescent="0.25">
      <c r="A135" s="112" t="s">
        <v>95</v>
      </c>
      <c r="B135" s="110" t="s">
        <v>52</v>
      </c>
      <c r="C135" s="111" t="s">
        <v>89</v>
      </c>
      <c r="D135" s="111" t="s">
        <v>91</v>
      </c>
      <c r="E135" s="111" t="s">
        <v>694</v>
      </c>
      <c r="F135" s="110" t="s">
        <v>96</v>
      </c>
      <c r="G135" s="109"/>
      <c r="H135" s="109"/>
      <c r="I135" s="109"/>
      <c r="J135" s="102"/>
    </row>
    <row r="136" spans="1:10" ht="47.25" hidden="1" x14ac:dyDescent="0.25">
      <c r="A136" s="5" t="s">
        <v>97</v>
      </c>
      <c r="B136" s="110" t="s">
        <v>98</v>
      </c>
      <c r="C136" s="111"/>
      <c r="D136" s="111"/>
      <c r="E136" s="111"/>
      <c r="F136" s="110"/>
      <c r="G136" s="109">
        <f>G137+G147</f>
        <v>0</v>
      </c>
      <c r="H136" s="109">
        <f t="shared" ref="H136:I136" si="66">H137+H147</f>
        <v>0</v>
      </c>
      <c r="I136" s="109">
        <f t="shared" si="66"/>
        <v>0</v>
      </c>
      <c r="J136" s="102"/>
    </row>
    <row r="137" spans="1:10" hidden="1" outlineLevel="1" x14ac:dyDescent="0.25">
      <c r="A137" s="99" t="s">
        <v>30</v>
      </c>
      <c r="B137" s="110" t="s">
        <v>98</v>
      </c>
      <c r="C137" s="111" t="s">
        <v>31</v>
      </c>
      <c r="D137" s="111"/>
      <c r="E137" s="111"/>
      <c r="F137" s="110"/>
      <c r="G137" s="109">
        <f>G138</f>
        <v>0</v>
      </c>
      <c r="H137" s="109">
        <f t="shared" ref="H137:I137" si="67">H138</f>
        <v>0</v>
      </c>
      <c r="I137" s="109">
        <f t="shared" si="67"/>
        <v>0</v>
      </c>
      <c r="J137" s="102"/>
    </row>
    <row r="138" spans="1:10" ht="31.5" hidden="1" outlineLevel="2" x14ac:dyDescent="0.25">
      <c r="A138" s="112" t="s">
        <v>99</v>
      </c>
      <c r="B138" s="110" t="s">
        <v>98</v>
      </c>
      <c r="C138" s="111" t="s">
        <v>31</v>
      </c>
      <c r="D138" s="111" t="s">
        <v>100</v>
      </c>
      <c r="E138" s="111"/>
      <c r="F138" s="110"/>
      <c r="G138" s="109">
        <f>G139+G144</f>
        <v>0</v>
      </c>
      <c r="H138" s="109">
        <f t="shared" ref="H138:I138" si="68">H139+H144</f>
        <v>0</v>
      </c>
      <c r="I138" s="109">
        <f t="shared" si="68"/>
        <v>0</v>
      </c>
      <c r="J138" s="102"/>
    </row>
    <row r="139" spans="1:10" ht="47.25" hidden="1" outlineLevel="3" x14ac:dyDescent="0.25">
      <c r="A139" s="112" t="s">
        <v>41</v>
      </c>
      <c r="B139" s="110" t="s">
        <v>98</v>
      </c>
      <c r="C139" s="111" t="s">
        <v>31</v>
      </c>
      <c r="D139" s="111" t="s">
        <v>100</v>
      </c>
      <c r="E139" s="111" t="s">
        <v>693</v>
      </c>
      <c r="F139" s="110"/>
      <c r="G139" s="109">
        <f>G140+G142</f>
        <v>0</v>
      </c>
      <c r="H139" s="109">
        <f t="shared" ref="H139:I139" si="69">H140+H142</f>
        <v>0</v>
      </c>
      <c r="I139" s="109">
        <f t="shared" si="69"/>
        <v>0</v>
      </c>
      <c r="J139" s="102"/>
    </row>
    <row r="140" spans="1:10" ht="110.25" hidden="1" outlineLevel="3" x14ac:dyDescent="0.25">
      <c r="A140" s="10" t="s">
        <v>35</v>
      </c>
      <c r="B140" s="110" t="s">
        <v>98</v>
      </c>
      <c r="C140" s="111" t="s">
        <v>31</v>
      </c>
      <c r="D140" s="111" t="s">
        <v>100</v>
      </c>
      <c r="E140" s="111" t="s">
        <v>693</v>
      </c>
      <c r="F140" s="110">
        <v>100</v>
      </c>
      <c r="G140" s="109">
        <f>G141</f>
        <v>0</v>
      </c>
      <c r="H140" s="109">
        <f t="shared" ref="H140:I140" si="70">H141</f>
        <v>0</v>
      </c>
      <c r="I140" s="109">
        <f t="shared" si="70"/>
        <v>0</v>
      </c>
      <c r="J140" s="102"/>
    </row>
    <row r="141" spans="1:10" ht="47.25" hidden="1" outlineLevel="4" x14ac:dyDescent="0.25">
      <c r="A141" s="112" t="s">
        <v>37</v>
      </c>
      <c r="B141" s="110" t="s">
        <v>98</v>
      </c>
      <c r="C141" s="111" t="s">
        <v>31</v>
      </c>
      <c r="D141" s="111" t="s">
        <v>100</v>
      </c>
      <c r="E141" s="111" t="s">
        <v>693</v>
      </c>
      <c r="F141" s="110" t="s">
        <v>38</v>
      </c>
      <c r="G141" s="109"/>
      <c r="H141" s="109"/>
      <c r="I141" s="109"/>
      <c r="J141" s="102"/>
    </row>
    <row r="142" spans="1:10" ht="47.25" hidden="1" outlineLevel="4" x14ac:dyDescent="0.25">
      <c r="A142" s="10" t="s">
        <v>42</v>
      </c>
      <c r="B142" s="110" t="s">
        <v>98</v>
      </c>
      <c r="C142" s="111" t="s">
        <v>31</v>
      </c>
      <c r="D142" s="111" t="s">
        <v>100</v>
      </c>
      <c r="E142" s="111" t="s">
        <v>693</v>
      </c>
      <c r="F142" s="110">
        <v>200</v>
      </c>
      <c r="G142" s="109">
        <f>G143</f>
        <v>0</v>
      </c>
      <c r="H142" s="109">
        <f t="shared" ref="H142:I142" si="71">H143</f>
        <v>0</v>
      </c>
      <c r="I142" s="109">
        <f t="shared" si="71"/>
        <v>0</v>
      </c>
      <c r="J142" s="102"/>
    </row>
    <row r="143" spans="1:10" ht="47.25" hidden="1" outlineLevel="4" x14ac:dyDescent="0.25">
      <c r="A143" s="112" t="s">
        <v>44</v>
      </c>
      <c r="B143" s="110" t="s">
        <v>98</v>
      </c>
      <c r="C143" s="111" t="s">
        <v>31</v>
      </c>
      <c r="D143" s="111" t="s">
        <v>100</v>
      </c>
      <c r="E143" s="111" t="s">
        <v>693</v>
      </c>
      <c r="F143" s="110" t="s">
        <v>45</v>
      </c>
      <c r="G143" s="109"/>
      <c r="H143" s="109"/>
      <c r="I143" s="109"/>
      <c r="J143" s="102"/>
    </row>
    <row r="144" spans="1:10" ht="31.5" hidden="1" outlineLevel="3" x14ac:dyDescent="0.25">
      <c r="A144" s="112" t="s">
        <v>46</v>
      </c>
      <c r="B144" s="110" t="s">
        <v>98</v>
      </c>
      <c r="C144" s="111" t="s">
        <v>31</v>
      </c>
      <c r="D144" s="111" t="s">
        <v>100</v>
      </c>
      <c r="E144" s="111" t="s">
        <v>692</v>
      </c>
      <c r="F144" s="110"/>
      <c r="G144" s="109">
        <f>G145</f>
        <v>0</v>
      </c>
      <c r="H144" s="109">
        <f t="shared" ref="H144:I144" si="72">H145</f>
        <v>0</v>
      </c>
      <c r="I144" s="109">
        <f t="shared" si="72"/>
        <v>0</v>
      </c>
      <c r="J144" s="102"/>
    </row>
    <row r="145" spans="1:10" hidden="1" outlineLevel="3" x14ac:dyDescent="0.25">
      <c r="A145" s="10" t="s">
        <v>47</v>
      </c>
      <c r="B145" s="110" t="s">
        <v>98</v>
      </c>
      <c r="C145" s="111" t="s">
        <v>31</v>
      </c>
      <c r="D145" s="111" t="s">
        <v>100</v>
      </c>
      <c r="E145" s="111" t="s">
        <v>692</v>
      </c>
      <c r="F145" s="110">
        <v>800</v>
      </c>
      <c r="G145" s="109">
        <f>G146</f>
        <v>0</v>
      </c>
      <c r="H145" s="109">
        <f t="shared" ref="H145:I145" si="73">H146</f>
        <v>0</v>
      </c>
      <c r="I145" s="109">
        <f t="shared" si="73"/>
        <v>0</v>
      </c>
      <c r="J145" s="102"/>
    </row>
    <row r="146" spans="1:10" ht="31.5" hidden="1" outlineLevel="4" x14ac:dyDescent="0.25">
      <c r="A146" s="112" t="s">
        <v>49</v>
      </c>
      <c r="B146" s="110" t="s">
        <v>98</v>
      </c>
      <c r="C146" s="111" t="s">
        <v>31</v>
      </c>
      <c r="D146" s="111" t="s">
        <v>100</v>
      </c>
      <c r="E146" s="111" t="s">
        <v>692</v>
      </c>
      <c r="F146" s="110" t="s">
        <v>50</v>
      </c>
      <c r="G146" s="109"/>
      <c r="H146" s="109"/>
      <c r="I146" s="109"/>
      <c r="J146" s="102"/>
    </row>
    <row r="147" spans="1:10" hidden="1" outlineLevel="1" collapsed="1" x14ac:dyDescent="0.25">
      <c r="A147" s="99" t="s">
        <v>101</v>
      </c>
      <c r="B147" s="110" t="s">
        <v>98</v>
      </c>
      <c r="C147" s="111" t="s">
        <v>91</v>
      </c>
      <c r="D147" s="111"/>
      <c r="E147" s="111"/>
      <c r="F147" s="110"/>
      <c r="G147" s="109">
        <f>G152+G148</f>
        <v>0</v>
      </c>
      <c r="H147" s="109">
        <f t="shared" ref="H147:I147" si="74">H152</f>
        <v>0</v>
      </c>
      <c r="I147" s="109">
        <f t="shared" si="74"/>
        <v>0</v>
      </c>
      <c r="J147" s="102"/>
    </row>
    <row r="148" spans="1:10" hidden="1" outlineLevel="1" x14ac:dyDescent="0.25">
      <c r="A148" s="99" t="s">
        <v>150</v>
      </c>
      <c r="B148" s="110" t="s">
        <v>98</v>
      </c>
      <c r="C148" s="111" t="s">
        <v>91</v>
      </c>
      <c r="D148" s="111" t="s">
        <v>137</v>
      </c>
      <c r="E148" s="111"/>
      <c r="F148" s="110"/>
      <c r="G148" s="109">
        <f>G149</f>
        <v>0</v>
      </c>
      <c r="H148" s="109"/>
      <c r="I148" s="109"/>
      <c r="J148" s="102"/>
    </row>
    <row r="149" spans="1:10" ht="53.25" hidden="1" customHeight="1" outlineLevel="1" x14ac:dyDescent="0.25">
      <c r="A149" s="99" t="s">
        <v>742</v>
      </c>
      <c r="B149" s="110" t="s">
        <v>98</v>
      </c>
      <c r="C149" s="111" t="s">
        <v>91</v>
      </c>
      <c r="D149" s="111" t="s">
        <v>137</v>
      </c>
      <c r="E149" s="111" t="s">
        <v>743</v>
      </c>
      <c r="F149" s="110"/>
      <c r="G149" s="109">
        <f>G150</f>
        <v>0</v>
      </c>
      <c r="H149" s="109"/>
      <c r="I149" s="109"/>
      <c r="J149" s="102"/>
    </row>
    <row r="150" spans="1:10" ht="47.25" hidden="1" outlineLevel="1" x14ac:dyDescent="0.25">
      <c r="A150" s="10" t="s">
        <v>42</v>
      </c>
      <c r="B150" s="110" t="s">
        <v>98</v>
      </c>
      <c r="C150" s="111" t="s">
        <v>91</v>
      </c>
      <c r="D150" s="111" t="s">
        <v>137</v>
      </c>
      <c r="E150" s="111" t="s">
        <v>743</v>
      </c>
      <c r="F150" s="110">
        <v>200</v>
      </c>
      <c r="G150" s="109">
        <f>G151</f>
        <v>0</v>
      </c>
      <c r="H150" s="109"/>
      <c r="I150" s="109"/>
      <c r="J150" s="102"/>
    </row>
    <row r="151" spans="1:10" ht="47.25" hidden="1" outlineLevel="1" x14ac:dyDescent="0.25">
      <c r="A151" s="112" t="s">
        <v>44</v>
      </c>
      <c r="B151" s="110" t="s">
        <v>98</v>
      </c>
      <c r="C151" s="111" t="s">
        <v>91</v>
      </c>
      <c r="D151" s="111" t="s">
        <v>137</v>
      </c>
      <c r="E151" s="111" t="s">
        <v>743</v>
      </c>
      <c r="F151" s="110">
        <v>240</v>
      </c>
      <c r="G151" s="109"/>
      <c r="H151" s="109"/>
      <c r="I151" s="109"/>
      <c r="J151" s="102"/>
    </row>
    <row r="152" spans="1:10" ht="31.5" hidden="1" outlineLevel="2" x14ac:dyDescent="0.25">
      <c r="A152" s="112" t="s">
        <v>102</v>
      </c>
      <c r="B152" s="110" t="s">
        <v>98</v>
      </c>
      <c r="C152" s="111" t="s">
        <v>91</v>
      </c>
      <c r="D152" s="111" t="s">
        <v>103</v>
      </c>
      <c r="E152" s="111"/>
      <c r="F152" s="110"/>
      <c r="G152" s="109">
        <f>G153+G156+G159</f>
        <v>0</v>
      </c>
      <c r="H152" s="109">
        <v>0</v>
      </c>
      <c r="I152" s="109">
        <v>0</v>
      </c>
      <c r="J152" s="102"/>
    </row>
    <row r="153" spans="1:10" ht="47.25" hidden="1" outlineLevel="3" x14ac:dyDescent="0.25">
      <c r="A153" s="112" t="s">
        <v>104</v>
      </c>
      <c r="B153" s="110" t="s">
        <v>98</v>
      </c>
      <c r="C153" s="111" t="s">
        <v>91</v>
      </c>
      <c r="D153" s="111" t="s">
        <v>103</v>
      </c>
      <c r="E153" s="111" t="s">
        <v>691</v>
      </c>
      <c r="F153" s="110"/>
      <c r="G153" s="109">
        <f>G154</f>
        <v>0</v>
      </c>
      <c r="H153" s="109">
        <f t="shared" ref="H153:I153" si="75">H154</f>
        <v>0</v>
      </c>
      <c r="I153" s="109">
        <f t="shared" si="75"/>
        <v>0</v>
      </c>
      <c r="J153" s="102"/>
    </row>
    <row r="154" spans="1:10" ht="47.25" hidden="1" outlineLevel="3" x14ac:dyDescent="0.25">
      <c r="A154" s="10" t="s">
        <v>42</v>
      </c>
      <c r="B154" s="110" t="s">
        <v>98</v>
      </c>
      <c r="C154" s="111" t="s">
        <v>91</v>
      </c>
      <c r="D154" s="111" t="s">
        <v>103</v>
      </c>
      <c r="E154" s="111" t="s">
        <v>691</v>
      </c>
      <c r="F154" s="110">
        <v>200</v>
      </c>
      <c r="G154" s="109">
        <f>G155</f>
        <v>0</v>
      </c>
      <c r="H154" s="109">
        <f t="shared" ref="H154:I154" si="76">H155</f>
        <v>0</v>
      </c>
      <c r="I154" s="109">
        <f t="shared" si="76"/>
        <v>0</v>
      </c>
      <c r="J154" s="102"/>
    </row>
    <row r="155" spans="1:10" ht="47.25" hidden="1" outlineLevel="4" x14ac:dyDescent="0.25">
      <c r="A155" s="112" t="s">
        <v>44</v>
      </c>
      <c r="B155" s="110" t="s">
        <v>98</v>
      </c>
      <c r="C155" s="111" t="s">
        <v>91</v>
      </c>
      <c r="D155" s="111" t="s">
        <v>103</v>
      </c>
      <c r="E155" s="111" t="s">
        <v>691</v>
      </c>
      <c r="F155" s="110" t="s">
        <v>45</v>
      </c>
      <c r="G155" s="109"/>
      <c r="H155" s="109"/>
      <c r="I155" s="109"/>
      <c r="J155" s="102"/>
    </row>
    <row r="156" spans="1:10" ht="31.5" hidden="1" outlineLevel="3" collapsed="1" x14ac:dyDescent="0.25">
      <c r="A156" s="112" t="s">
        <v>105</v>
      </c>
      <c r="B156" s="110" t="s">
        <v>98</v>
      </c>
      <c r="C156" s="111" t="s">
        <v>91</v>
      </c>
      <c r="D156" s="111" t="s">
        <v>103</v>
      </c>
      <c r="E156" s="111" t="s">
        <v>690</v>
      </c>
      <c r="F156" s="110"/>
      <c r="G156" s="109">
        <f>G157</f>
        <v>0</v>
      </c>
      <c r="H156" s="109">
        <f t="shared" ref="H156:I156" si="77">H157</f>
        <v>0</v>
      </c>
      <c r="I156" s="109">
        <f t="shared" si="77"/>
        <v>0</v>
      </c>
      <c r="J156" s="102"/>
    </row>
    <row r="157" spans="1:10" ht="47.25" hidden="1" outlineLevel="3" x14ac:dyDescent="0.25">
      <c r="A157" s="10" t="s">
        <v>42</v>
      </c>
      <c r="B157" s="110" t="s">
        <v>98</v>
      </c>
      <c r="C157" s="111" t="s">
        <v>91</v>
      </c>
      <c r="D157" s="111" t="s">
        <v>103</v>
      </c>
      <c r="E157" s="111" t="s">
        <v>690</v>
      </c>
      <c r="F157" s="110">
        <v>200</v>
      </c>
      <c r="G157" s="109">
        <f>G158</f>
        <v>0</v>
      </c>
      <c r="H157" s="109">
        <f t="shared" ref="H157:I157" si="78">H158</f>
        <v>0</v>
      </c>
      <c r="I157" s="109">
        <f t="shared" si="78"/>
        <v>0</v>
      </c>
      <c r="J157" s="102"/>
    </row>
    <row r="158" spans="1:10" ht="47.25" hidden="1" outlineLevel="4" x14ac:dyDescent="0.25">
      <c r="A158" s="112" t="s">
        <v>44</v>
      </c>
      <c r="B158" s="110" t="s">
        <v>98</v>
      </c>
      <c r="C158" s="111" t="s">
        <v>91</v>
      </c>
      <c r="D158" s="111" t="s">
        <v>103</v>
      </c>
      <c r="E158" s="111" t="s">
        <v>690</v>
      </c>
      <c r="F158" s="110" t="s">
        <v>45</v>
      </c>
      <c r="G158" s="109"/>
      <c r="H158" s="109"/>
      <c r="I158" s="109"/>
      <c r="J158" s="102"/>
    </row>
    <row r="159" spans="1:10" ht="86.25" hidden="1" customHeight="1" outlineLevel="3" collapsed="1" x14ac:dyDescent="0.25">
      <c r="A159" s="112" t="s">
        <v>106</v>
      </c>
      <c r="B159" s="110" t="s">
        <v>98</v>
      </c>
      <c r="C159" s="111" t="s">
        <v>91</v>
      </c>
      <c r="D159" s="111" t="s">
        <v>103</v>
      </c>
      <c r="E159" s="111" t="s">
        <v>689</v>
      </c>
      <c r="F159" s="110"/>
      <c r="G159" s="109">
        <f>G160</f>
        <v>0</v>
      </c>
      <c r="H159" s="109">
        <f t="shared" ref="H159:I160" si="79">H160</f>
        <v>0</v>
      </c>
      <c r="I159" s="109">
        <f t="shared" si="79"/>
        <v>0</v>
      </c>
      <c r="J159" s="102"/>
    </row>
    <row r="160" spans="1:10" ht="47.25" hidden="1" outlineLevel="3" x14ac:dyDescent="0.25">
      <c r="A160" s="10" t="s">
        <v>42</v>
      </c>
      <c r="B160" s="110" t="s">
        <v>98</v>
      </c>
      <c r="C160" s="111" t="s">
        <v>91</v>
      </c>
      <c r="D160" s="111" t="s">
        <v>103</v>
      </c>
      <c r="E160" s="111" t="s">
        <v>689</v>
      </c>
      <c r="F160" s="110">
        <v>200</v>
      </c>
      <c r="G160" s="109">
        <f>G161</f>
        <v>0</v>
      </c>
      <c r="H160" s="109">
        <f t="shared" si="79"/>
        <v>0</v>
      </c>
      <c r="I160" s="109">
        <f t="shared" si="79"/>
        <v>0</v>
      </c>
      <c r="J160" s="102"/>
    </row>
    <row r="161" spans="1:10" ht="47.25" hidden="1" outlineLevel="4" x14ac:dyDescent="0.25">
      <c r="A161" s="112" t="s">
        <v>44</v>
      </c>
      <c r="B161" s="110" t="s">
        <v>98</v>
      </c>
      <c r="C161" s="111" t="s">
        <v>91</v>
      </c>
      <c r="D161" s="111" t="s">
        <v>103</v>
      </c>
      <c r="E161" s="111" t="s">
        <v>689</v>
      </c>
      <c r="F161" s="110" t="s">
        <v>45</v>
      </c>
      <c r="G161" s="109"/>
      <c r="H161" s="109"/>
      <c r="I161" s="109"/>
      <c r="J161" s="102"/>
    </row>
    <row r="162" spans="1:10" ht="31.5" hidden="1" collapsed="1" x14ac:dyDescent="0.25">
      <c r="A162" s="5" t="s">
        <v>107</v>
      </c>
      <c r="B162" s="110" t="s">
        <v>108</v>
      </c>
      <c r="C162" s="111"/>
      <c r="D162" s="111"/>
      <c r="E162" s="111"/>
      <c r="F162" s="110"/>
      <c r="G162" s="109">
        <f>G163+G181+G186</f>
        <v>0</v>
      </c>
      <c r="H162" s="109">
        <f t="shared" ref="H162:I162" si="80">H163+H181+H186</f>
        <v>0</v>
      </c>
      <c r="I162" s="109">
        <f t="shared" si="80"/>
        <v>0</v>
      </c>
      <c r="J162" s="102"/>
    </row>
    <row r="163" spans="1:10" hidden="1" outlineLevel="1" x14ac:dyDescent="0.25">
      <c r="A163" s="99" t="s">
        <v>30</v>
      </c>
      <c r="B163" s="110" t="s">
        <v>108</v>
      </c>
      <c r="C163" s="111" t="s">
        <v>31</v>
      </c>
      <c r="D163" s="111"/>
      <c r="E163" s="111"/>
      <c r="F163" s="110"/>
      <c r="G163" s="109">
        <f>G164+G173+G177</f>
        <v>0</v>
      </c>
      <c r="H163" s="109">
        <f t="shared" ref="H163:I163" si="81">H164+H173+H177</f>
        <v>0</v>
      </c>
      <c r="I163" s="109">
        <f t="shared" si="81"/>
        <v>0</v>
      </c>
      <c r="J163" s="102"/>
    </row>
    <row r="164" spans="1:10" ht="78.75" hidden="1" outlineLevel="2" x14ac:dyDescent="0.25">
      <c r="A164" s="112" t="s">
        <v>109</v>
      </c>
      <c r="B164" s="110" t="s">
        <v>108</v>
      </c>
      <c r="C164" s="111" t="s">
        <v>31</v>
      </c>
      <c r="D164" s="111" t="s">
        <v>110</v>
      </c>
      <c r="E164" s="111"/>
      <c r="F164" s="110"/>
      <c r="G164" s="109">
        <f>G165+G170</f>
        <v>0</v>
      </c>
      <c r="H164" s="109">
        <f t="shared" ref="H164:I164" si="82">H165+H170</f>
        <v>0</v>
      </c>
      <c r="I164" s="109">
        <f t="shared" si="82"/>
        <v>0</v>
      </c>
      <c r="J164" s="102"/>
    </row>
    <row r="165" spans="1:10" ht="47.25" hidden="1" outlineLevel="3" x14ac:dyDescent="0.25">
      <c r="A165" s="112" t="s">
        <v>41</v>
      </c>
      <c r="B165" s="110" t="s">
        <v>108</v>
      </c>
      <c r="C165" s="111" t="s">
        <v>31</v>
      </c>
      <c r="D165" s="111" t="s">
        <v>110</v>
      </c>
      <c r="E165" s="111" t="s">
        <v>688</v>
      </c>
      <c r="F165" s="110"/>
      <c r="G165" s="109">
        <f>G166+G168</f>
        <v>0</v>
      </c>
      <c r="H165" s="109">
        <f t="shared" ref="H165:I165" si="83">H166+H168</f>
        <v>0</v>
      </c>
      <c r="I165" s="109">
        <f t="shared" si="83"/>
        <v>0</v>
      </c>
      <c r="J165" s="102"/>
    </row>
    <row r="166" spans="1:10" ht="110.25" hidden="1" outlineLevel="3" x14ac:dyDescent="0.25">
      <c r="A166" s="10" t="s">
        <v>35</v>
      </c>
      <c r="B166" s="110" t="s">
        <v>108</v>
      </c>
      <c r="C166" s="111" t="s">
        <v>31</v>
      </c>
      <c r="D166" s="111" t="s">
        <v>110</v>
      </c>
      <c r="E166" s="111" t="s">
        <v>688</v>
      </c>
      <c r="F166" s="110">
        <v>100</v>
      </c>
      <c r="G166" s="109">
        <f>G167</f>
        <v>0</v>
      </c>
      <c r="H166" s="109">
        <f t="shared" ref="H166:I166" si="84">H167</f>
        <v>0</v>
      </c>
      <c r="I166" s="109">
        <f t="shared" si="84"/>
        <v>0</v>
      </c>
      <c r="J166" s="102"/>
    </row>
    <row r="167" spans="1:10" ht="47.25" hidden="1" outlineLevel="4" x14ac:dyDescent="0.25">
      <c r="A167" s="112" t="s">
        <v>37</v>
      </c>
      <c r="B167" s="110" t="s">
        <v>108</v>
      </c>
      <c r="C167" s="111" t="s">
        <v>31</v>
      </c>
      <c r="D167" s="111" t="s">
        <v>110</v>
      </c>
      <c r="E167" s="111" t="s">
        <v>688</v>
      </c>
      <c r="F167" s="110" t="s">
        <v>38</v>
      </c>
      <c r="G167" s="109"/>
      <c r="H167" s="109"/>
      <c r="I167" s="109"/>
      <c r="J167" s="102"/>
    </row>
    <row r="168" spans="1:10" ht="47.25" hidden="1" outlineLevel="4" x14ac:dyDescent="0.25">
      <c r="A168" s="10" t="s">
        <v>42</v>
      </c>
      <c r="B168" s="110" t="s">
        <v>108</v>
      </c>
      <c r="C168" s="111" t="s">
        <v>31</v>
      </c>
      <c r="D168" s="111" t="s">
        <v>110</v>
      </c>
      <c r="E168" s="111" t="s">
        <v>688</v>
      </c>
      <c r="F168" s="110">
        <v>200</v>
      </c>
      <c r="G168" s="109">
        <f>G169</f>
        <v>0</v>
      </c>
      <c r="H168" s="109">
        <f t="shared" ref="H168:I168" si="85">H169</f>
        <v>0</v>
      </c>
      <c r="I168" s="109">
        <f t="shared" si="85"/>
        <v>0</v>
      </c>
      <c r="J168" s="102"/>
    </row>
    <row r="169" spans="1:10" ht="47.25" hidden="1" outlineLevel="4" x14ac:dyDescent="0.25">
      <c r="A169" s="112" t="s">
        <v>44</v>
      </c>
      <c r="B169" s="110" t="s">
        <v>108</v>
      </c>
      <c r="C169" s="111" t="s">
        <v>31</v>
      </c>
      <c r="D169" s="111" t="s">
        <v>110</v>
      </c>
      <c r="E169" s="111" t="s">
        <v>688</v>
      </c>
      <c r="F169" s="110" t="s">
        <v>45</v>
      </c>
      <c r="G169" s="109"/>
      <c r="H169" s="109"/>
      <c r="I169" s="109"/>
      <c r="J169" s="102"/>
    </row>
    <row r="170" spans="1:10" ht="31.5" hidden="1" outlineLevel="3" x14ac:dyDescent="0.25">
      <c r="A170" s="112" t="s">
        <v>46</v>
      </c>
      <c r="B170" s="110" t="s">
        <v>108</v>
      </c>
      <c r="C170" s="111" t="s">
        <v>31</v>
      </c>
      <c r="D170" s="111" t="s">
        <v>110</v>
      </c>
      <c r="E170" s="111" t="s">
        <v>687</v>
      </c>
      <c r="F170" s="110"/>
      <c r="G170" s="109">
        <f>G171</f>
        <v>0</v>
      </c>
      <c r="H170" s="109">
        <f t="shared" ref="H170:I170" si="86">H171</f>
        <v>0</v>
      </c>
      <c r="I170" s="109">
        <f t="shared" si="86"/>
        <v>0</v>
      </c>
      <c r="J170" s="102"/>
    </row>
    <row r="171" spans="1:10" hidden="1" outlineLevel="3" x14ac:dyDescent="0.25">
      <c r="A171" s="10" t="s">
        <v>47</v>
      </c>
      <c r="B171" s="110" t="s">
        <v>108</v>
      </c>
      <c r="C171" s="111" t="s">
        <v>31</v>
      </c>
      <c r="D171" s="111" t="s">
        <v>110</v>
      </c>
      <c r="E171" s="111" t="s">
        <v>687</v>
      </c>
      <c r="F171" s="110">
        <v>800</v>
      </c>
      <c r="G171" s="109">
        <f>G172</f>
        <v>0</v>
      </c>
      <c r="H171" s="109">
        <f t="shared" ref="H171:I171" si="87">H172</f>
        <v>0</v>
      </c>
      <c r="I171" s="109">
        <f t="shared" si="87"/>
        <v>0</v>
      </c>
      <c r="J171" s="102"/>
    </row>
    <row r="172" spans="1:10" ht="31.5" hidden="1" outlineLevel="4" x14ac:dyDescent="0.25">
      <c r="A172" s="112" t="s">
        <v>49</v>
      </c>
      <c r="B172" s="110" t="s">
        <v>108</v>
      </c>
      <c r="C172" s="111" t="s">
        <v>31</v>
      </c>
      <c r="D172" s="111" t="s">
        <v>110</v>
      </c>
      <c r="E172" s="111" t="s">
        <v>687</v>
      </c>
      <c r="F172" s="110" t="s">
        <v>50</v>
      </c>
      <c r="G172" s="109"/>
      <c r="H172" s="109"/>
      <c r="I172" s="109"/>
      <c r="J172" s="102"/>
    </row>
    <row r="173" spans="1:10" hidden="1" outlineLevel="2" collapsed="1" x14ac:dyDescent="0.25">
      <c r="A173" s="112" t="s">
        <v>111</v>
      </c>
      <c r="B173" s="110" t="s">
        <v>108</v>
      </c>
      <c r="C173" s="111" t="s">
        <v>31</v>
      </c>
      <c r="D173" s="111" t="s">
        <v>112</v>
      </c>
      <c r="E173" s="111"/>
      <c r="F173" s="110"/>
      <c r="G173" s="109">
        <f>G174</f>
        <v>0</v>
      </c>
      <c r="H173" s="109">
        <f t="shared" ref="H173:I173" si="88">H174</f>
        <v>0</v>
      </c>
      <c r="I173" s="109">
        <f t="shared" si="88"/>
        <v>0</v>
      </c>
      <c r="J173" s="102"/>
    </row>
    <row r="174" spans="1:10" ht="24" hidden="1" customHeight="1" outlineLevel="3" x14ac:dyDescent="0.25">
      <c r="A174" s="112" t="s">
        <v>113</v>
      </c>
      <c r="B174" s="110" t="s">
        <v>108</v>
      </c>
      <c r="C174" s="111" t="s">
        <v>31</v>
      </c>
      <c r="D174" s="111" t="s">
        <v>112</v>
      </c>
      <c r="E174" s="111" t="s">
        <v>630</v>
      </c>
      <c r="F174" s="110"/>
      <c r="G174" s="109">
        <f>G175</f>
        <v>0</v>
      </c>
      <c r="H174" s="109">
        <f t="shared" ref="H174:I174" si="89">H175</f>
        <v>0</v>
      </c>
      <c r="I174" s="109">
        <f t="shared" si="89"/>
        <v>0</v>
      </c>
      <c r="J174" s="102"/>
    </row>
    <row r="175" spans="1:10" hidden="1" outlineLevel="3" x14ac:dyDescent="0.25">
      <c r="A175" s="10" t="s">
        <v>47</v>
      </c>
      <c r="B175" s="110" t="s">
        <v>108</v>
      </c>
      <c r="C175" s="111" t="s">
        <v>31</v>
      </c>
      <c r="D175" s="111" t="s">
        <v>112</v>
      </c>
      <c r="E175" s="111" t="s">
        <v>630</v>
      </c>
      <c r="F175" s="110">
        <v>800</v>
      </c>
      <c r="G175" s="109">
        <f>G176</f>
        <v>0</v>
      </c>
      <c r="H175" s="109">
        <f t="shared" ref="H175:I175" si="90">H176</f>
        <v>0</v>
      </c>
      <c r="I175" s="109">
        <f t="shared" si="90"/>
        <v>0</v>
      </c>
      <c r="J175" s="102"/>
    </row>
    <row r="176" spans="1:10" hidden="1" outlineLevel="4" x14ac:dyDescent="0.25">
      <c r="A176" s="112" t="s">
        <v>114</v>
      </c>
      <c r="B176" s="110" t="s">
        <v>108</v>
      </c>
      <c r="C176" s="111" t="s">
        <v>31</v>
      </c>
      <c r="D176" s="111" t="s">
        <v>112</v>
      </c>
      <c r="E176" s="111" t="s">
        <v>630</v>
      </c>
      <c r="F176" s="110" t="s">
        <v>115</v>
      </c>
      <c r="G176" s="109"/>
      <c r="H176" s="109"/>
      <c r="I176" s="109"/>
      <c r="J176" s="102"/>
    </row>
    <row r="177" spans="1:10" ht="31.5" hidden="1" outlineLevel="2" x14ac:dyDescent="0.25">
      <c r="A177" s="112" t="s">
        <v>99</v>
      </c>
      <c r="B177" s="110" t="s">
        <v>108</v>
      </c>
      <c r="C177" s="111" t="s">
        <v>31</v>
      </c>
      <c r="D177" s="111" t="s">
        <v>100</v>
      </c>
      <c r="E177" s="111"/>
      <c r="F177" s="110"/>
      <c r="G177" s="109">
        <f>G178</f>
        <v>0</v>
      </c>
      <c r="H177" s="109">
        <f t="shared" ref="H177:I179" si="91">H178</f>
        <v>0</v>
      </c>
      <c r="I177" s="109">
        <f t="shared" si="91"/>
        <v>0</v>
      </c>
      <c r="J177" s="102"/>
    </row>
    <row r="178" spans="1:10" hidden="1" outlineLevel="3" x14ac:dyDescent="0.25">
      <c r="A178" s="112" t="s">
        <v>116</v>
      </c>
      <c r="B178" s="110" t="s">
        <v>108</v>
      </c>
      <c r="C178" s="111" t="s">
        <v>31</v>
      </c>
      <c r="D178" s="111" t="s">
        <v>100</v>
      </c>
      <c r="E178" s="111" t="s">
        <v>686</v>
      </c>
      <c r="F178" s="110"/>
      <c r="G178" s="109">
        <f>G179</f>
        <v>0</v>
      </c>
      <c r="H178" s="109">
        <f t="shared" si="91"/>
        <v>0</v>
      </c>
      <c r="I178" s="109">
        <f t="shared" si="91"/>
        <v>0</v>
      </c>
      <c r="J178" s="102"/>
    </row>
    <row r="179" spans="1:10" hidden="1" outlineLevel="3" x14ac:dyDescent="0.25">
      <c r="A179" s="10" t="s">
        <v>47</v>
      </c>
      <c r="B179" s="110" t="s">
        <v>108</v>
      </c>
      <c r="C179" s="111" t="s">
        <v>31</v>
      </c>
      <c r="D179" s="111" t="s">
        <v>100</v>
      </c>
      <c r="E179" s="111" t="s">
        <v>686</v>
      </c>
      <c r="F179" s="110">
        <v>800</v>
      </c>
      <c r="G179" s="109">
        <f>G180</f>
        <v>0</v>
      </c>
      <c r="H179" s="109">
        <f t="shared" si="91"/>
        <v>0</v>
      </c>
      <c r="I179" s="109">
        <f t="shared" si="91"/>
        <v>0</v>
      </c>
      <c r="J179" s="102"/>
    </row>
    <row r="180" spans="1:10" hidden="1" outlineLevel="4" x14ac:dyDescent="0.25">
      <c r="A180" s="112" t="s">
        <v>114</v>
      </c>
      <c r="B180" s="110" t="s">
        <v>108</v>
      </c>
      <c r="C180" s="111" t="s">
        <v>31</v>
      </c>
      <c r="D180" s="111" t="s">
        <v>100</v>
      </c>
      <c r="E180" s="111" t="s">
        <v>686</v>
      </c>
      <c r="F180" s="110" t="s">
        <v>115</v>
      </c>
      <c r="G180" s="109">
        <v>0</v>
      </c>
      <c r="H180" s="109"/>
      <c r="I180" s="109"/>
      <c r="J180" s="102"/>
    </row>
    <row r="181" spans="1:10" ht="31.5" hidden="1" outlineLevel="1" x14ac:dyDescent="0.25">
      <c r="A181" s="112" t="s">
        <v>144</v>
      </c>
      <c r="B181" s="110" t="s">
        <v>108</v>
      </c>
      <c r="C181" s="111" t="s">
        <v>40</v>
      </c>
      <c r="D181" s="111"/>
      <c r="E181" s="111"/>
      <c r="F181" s="110"/>
      <c r="G181" s="109">
        <f>G182</f>
        <v>0</v>
      </c>
      <c r="H181" s="109">
        <f t="shared" ref="H181:I181" si="92">H182</f>
        <v>0</v>
      </c>
      <c r="I181" s="109">
        <f t="shared" si="92"/>
        <v>0</v>
      </c>
      <c r="J181" s="102"/>
    </row>
    <row r="182" spans="1:10" ht="63" hidden="1" outlineLevel="2" x14ac:dyDescent="0.25">
      <c r="A182" s="112" t="s">
        <v>685</v>
      </c>
      <c r="B182" s="110" t="s">
        <v>108</v>
      </c>
      <c r="C182" s="111" t="s">
        <v>40</v>
      </c>
      <c r="D182" s="111" t="s">
        <v>89</v>
      </c>
      <c r="E182" s="111"/>
      <c r="F182" s="110"/>
      <c r="G182" s="109">
        <f>G183</f>
        <v>0</v>
      </c>
      <c r="H182" s="109">
        <f t="shared" ref="H182:I182" si="93">H183</f>
        <v>0</v>
      </c>
      <c r="I182" s="109">
        <f t="shared" si="93"/>
        <v>0</v>
      </c>
      <c r="J182" s="102"/>
    </row>
    <row r="183" spans="1:10" ht="31.5" hidden="1" outlineLevel="3" x14ac:dyDescent="0.25">
      <c r="A183" s="112" t="s">
        <v>113</v>
      </c>
      <c r="B183" s="110" t="s">
        <v>108</v>
      </c>
      <c r="C183" s="111" t="s">
        <v>40</v>
      </c>
      <c r="D183" s="111" t="s">
        <v>89</v>
      </c>
      <c r="E183" s="111" t="s">
        <v>630</v>
      </c>
      <c r="F183" s="110"/>
      <c r="G183" s="109">
        <f>G184</f>
        <v>0</v>
      </c>
      <c r="H183" s="109">
        <f t="shared" ref="H183:I183" si="94">H184</f>
        <v>0</v>
      </c>
      <c r="I183" s="109">
        <f t="shared" si="94"/>
        <v>0</v>
      </c>
      <c r="J183" s="102"/>
    </row>
    <row r="184" spans="1:10" hidden="1" outlineLevel="3" x14ac:dyDescent="0.25">
      <c r="A184" s="112" t="s">
        <v>121</v>
      </c>
      <c r="B184" s="110" t="s">
        <v>108</v>
      </c>
      <c r="C184" s="111" t="s">
        <v>40</v>
      </c>
      <c r="D184" s="111" t="s">
        <v>89</v>
      </c>
      <c r="E184" s="111" t="s">
        <v>630</v>
      </c>
      <c r="F184" s="110">
        <v>500</v>
      </c>
      <c r="G184" s="109">
        <f>G185</f>
        <v>0</v>
      </c>
      <c r="H184" s="109">
        <f t="shared" ref="H184:I184" si="95">H185</f>
        <v>0</v>
      </c>
      <c r="I184" s="109">
        <f t="shared" si="95"/>
        <v>0</v>
      </c>
      <c r="J184" s="102"/>
    </row>
    <row r="185" spans="1:10" hidden="1" outlineLevel="4" x14ac:dyDescent="0.25">
      <c r="A185" s="112" t="s">
        <v>5</v>
      </c>
      <c r="B185" s="110" t="s">
        <v>108</v>
      </c>
      <c r="C185" s="111" t="s">
        <v>40</v>
      </c>
      <c r="D185" s="111" t="s">
        <v>89</v>
      </c>
      <c r="E185" s="111" t="s">
        <v>630</v>
      </c>
      <c r="F185" s="110" t="s">
        <v>159</v>
      </c>
      <c r="G185" s="109"/>
      <c r="H185" s="109">
        <v>0</v>
      </c>
      <c r="I185" s="109">
        <v>0</v>
      </c>
      <c r="J185" s="102"/>
    </row>
    <row r="186" spans="1:10" ht="47.25" hidden="1" outlineLevel="1" x14ac:dyDescent="0.25">
      <c r="A186" s="112" t="s">
        <v>117</v>
      </c>
      <c r="B186" s="110" t="s">
        <v>108</v>
      </c>
      <c r="C186" s="111" t="s">
        <v>118</v>
      </c>
      <c r="D186" s="111"/>
      <c r="E186" s="111"/>
      <c r="F186" s="110"/>
      <c r="G186" s="109">
        <f>G187+G191</f>
        <v>0</v>
      </c>
      <c r="H186" s="109">
        <f t="shared" ref="H186:I186" si="96">H187+H191</f>
        <v>0</v>
      </c>
      <c r="I186" s="109">
        <f t="shared" si="96"/>
        <v>0</v>
      </c>
      <c r="J186" s="102"/>
    </row>
    <row r="187" spans="1:10" ht="63" hidden="1" outlineLevel="2" x14ac:dyDescent="0.25">
      <c r="A187" s="112" t="s">
        <v>119</v>
      </c>
      <c r="B187" s="110" t="s">
        <v>108</v>
      </c>
      <c r="C187" s="111" t="s">
        <v>118</v>
      </c>
      <c r="D187" s="111" t="s">
        <v>31</v>
      </c>
      <c r="E187" s="111"/>
      <c r="F187" s="110"/>
      <c r="G187" s="109">
        <f>G188</f>
        <v>0</v>
      </c>
      <c r="H187" s="109">
        <f t="shared" ref="H187:I187" si="97">H188</f>
        <v>0</v>
      </c>
      <c r="I187" s="109">
        <f t="shared" si="97"/>
        <v>0</v>
      </c>
      <c r="J187" s="102"/>
    </row>
    <row r="188" spans="1:10" ht="126" hidden="1" outlineLevel="3" x14ac:dyDescent="0.25">
      <c r="A188" s="112" t="s">
        <v>684</v>
      </c>
      <c r="B188" s="110" t="s">
        <v>108</v>
      </c>
      <c r="C188" s="111" t="s">
        <v>118</v>
      </c>
      <c r="D188" s="111" t="s">
        <v>31</v>
      </c>
      <c r="E188" s="111" t="s">
        <v>683</v>
      </c>
      <c r="F188" s="110"/>
      <c r="G188" s="109">
        <f>G189</f>
        <v>0</v>
      </c>
      <c r="H188" s="109">
        <f t="shared" ref="H188:I188" si="98">H189</f>
        <v>0</v>
      </c>
      <c r="I188" s="109">
        <f t="shared" si="98"/>
        <v>0</v>
      </c>
      <c r="J188" s="102"/>
    </row>
    <row r="189" spans="1:10" hidden="1" outlineLevel="3" x14ac:dyDescent="0.25">
      <c r="A189" s="112" t="s">
        <v>121</v>
      </c>
      <c r="B189" s="110" t="s">
        <v>108</v>
      </c>
      <c r="C189" s="111" t="s">
        <v>118</v>
      </c>
      <c r="D189" s="111" t="s">
        <v>31</v>
      </c>
      <c r="E189" s="111" t="s">
        <v>683</v>
      </c>
      <c r="F189" s="110">
        <v>500</v>
      </c>
      <c r="G189" s="109">
        <f>G190</f>
        <v>0</v>
      </c>
      <c r="H189" s="109">
        <f t="shared" ref="H189:I189" si="99">H190</f>
        <v>0</v>
      </c>
      <c r="I189" s="109">
        <f t="shared" si="99"/>
        <v>0</v>
      </c>
      <c r="J189" s="102"/>
    </row>
    <row r="190" spans="1:10" hidden="1" outlineLevel="4" x14ac:dyDescent="0.25">
      <c r="A190" s="112" t="s">
        <v>123</v>
      </c>
      <c r="B190" s="110" t="s">
        <v>108</v>
      </c>
      <c r="C190" s="111" t="s">
        <v>118</v>
      </c>
      <c r="D190" s="111" t="s">
        <v>31</v>
      </c>
      <c r="E190" s="111" t="s">
        <v>683</v>
      </c>
      <c r="F190" s="110" t="s">
        <v>124</v>
      </c>
      <c r="G190" s="109"/>
      <c r="H190" s="109"/>
      <c r="I190" s="109"/>
      <c r="J190" s="102"/>
    </row>
    <row r="191" spans="1:10" hidden="1" outlineLevel="2" collapsed="1" x14ac:dyDescent="0.25">
      <c r="A191" s="112" t="s">
        <v>125</v>
      </c>
      <c r="B191" s="110" t="s">
        <v>108</v>
      </c>
      <c r="C191" s="111" t="s">
        <v>118</v>
      </c>
      <c r="D191" s="111" t="s">
        <v>33</v>
      </c>
      <c r="E191" s="111"/>
      <c r="F191" s="110"/>
      <c r="G191" s="109">
        <f>G192</f>
        <v>0</v>
      </c>
      <c r="H191" s="109">
        <f t="shared" ref="H191:I191" si="100">H192</f>
        <v>0</v>
      </c>
      <c r="I191" s="109">
        <f t="shared" si="100"/>
        <v>0</v>
      </c>
      <c r="J191" s="102"/>
    </row>
    <row r="192" spans="1:10" ht="47.25" hidden="1" outlineLevel="3" x14ac:dyDescent="0.25">
      <c r="A192" s="112" t="s">
        <v>126</v>
      </c>
      <c r="B192" s="110" t="s">
        <v>108</v>
      </c>
      <c r="C192" s="111" t="s">
        <v>118</v>
      </c>
      <c r="D192" s="111" t="s">
        <v>33</v>
      </c>
      <c r="E192" s="111" t="s">
        <v>682</v>
      </c>
      <c r="F192" s="110"/>
      <c r="G192" s="109">
        <f>G193</f>
        <v>0</v>
      </c>
      <c r="H192" s="109">
        <f t="shared" ref="H192:I192" si="101">H193</f>
        <v>0</v>
      </c>
      <c r="I192" s="109">
        <f t="shared" si="101"/>
        <v>0</v>
      </c>
      <c r="J192" s="102"/>
    </row>
    <row r="193" spans="1:10" hidden="1" outlineLevel="3" x14ac:dyDescent="0.25">
      <c r="A193" s="112" t="s">
        <v>121</v>
      </c>
      <c r="B193" s="110" t="s">
        <v>108</v>
      </c>
      <c r="C193" s="111" t="s">
        <v>118</v>
      </c>
      <c r="D193" s="111" t="s">
        <v>33</v>
      </c>
      <c r="E193" s="111" t="s">
        <v>682</v>
      </c>
      <c r="F193" s="110">
        <v>500</v>
      </c>
      <c r="G193" s="109">
        <f>G194</f>
        <v>0</v>
      </c>
      <c r="H193" s="109">
        <f t="shared" ref="H193:I193" si="102">H194</f>
        <v>0</v>
      </c>
      <c r="I193" s="109">
        <f t="shared" si="102"/>
        <v>0</v>
      </c>
      <c r="J193" s="102"/>
    </row>
    <row r="194" spans="1:10" hidden="1" outlineLevel="4" x14ac:dyDescent="0.25">
      <c r="A194" s="112" t="s">
        <v>123</v>
      </c>
      <c r="B194" s="110" t="s">
        <v>108</v>
      </c>
      <c r="C194" s="111" t="s">
        <v>118</v>
      </c>
      <c r="D194" s="111" t="s">
        <v>33</v>
      </c>
      <c r="E194" s="111" t="s">
        <v>682</v>
      </c>
      <c r="F194" s="110" t="s">
        <v>124</v>
      </c>
      <c r="G194" s="109"/>
      <c r="H194" s="109"/>
      <c r="I194" s="109"/>
      <c r="J194" s="102"/>
    </row>
    <row r="195" spans="1:10" ht="31.5" hidden="1" collapsed="1" x14ac:dyDescent="0.25">
      <c r="A195" s="5" t="s">
        <v>127</v>
      </c>
      <c r="B195" s="110" t="s">
        <v>128</v>
      </c>
      <c r="C195" s="111"/>
      <c r="D195" s="111"/>
      <c r="E195" s="111"/>
      <c r="F195" s="110"/>
      <c r="G195" s="109">
        <f>G196+G233+G238+G267+G298+G316+G321+G368+G409</f>
        <v>0</v>
      </c>
      <c r="H195" s="109">
        <f>H196+H233+H238+H267+H298+H316+H321+H368+H409</f>
        <v>0</v>
      </c>
      <c r="I195" s="109">
        <f>I196+I233+I238+I267+I298+I316+I321+I368+I409</f>
        <v>0</v>
      </c>
      <c r="J195" s="102"/>
    </row>
    <row r="196" spans="1:10" ht="21.75" hidden="1" customHeight="1" outlineLevel="1" x14ac:dyDescent="0.25">
      <c r="A196" s="112" t="s">
        <v>30</v>
      </c>
      <c r="B196" s="110" t="s">
        <v>128</v>
      </c>
      <c r="C196" s="111" t="s">
        <v>31</v>
      </c>
      <c r="D196" s="111"/>
      <c r="E196" s="111"/>
      <c r="F196" s="110"/>
      <c r="G196" s="109">
        <f>G197+G222+G226</f>
        <v>0</v>
      </c>
      <c r="H196" s="109">
        <f t="shared" ref="H196:I196" si="103">H197+H222+H226</f>
        <v>0</v>
      </c>
      <c r="I196" s="109">
        <f t="shared" si="103"/>
        <v>0</v>
      </c>
      <c r="J196" s="102"/>
    </row>
    <row r="197" spans="1:10" ht="94.5" hidden="1" outlineLevel="2" x14ac:dyDescent="0.25">
      <c r="A197" s="112" t="s">
        <v>129</v>
      </c>
      <c r="B197" s="110" t="s">
        <v>128</v>
      </c>
      <c r="C197" s="111" t="s">
        <v>31</v>
      </c>
      <c r="D197" s="111" t="s">
        <v>91</v>
      </c>
      <c r="E197" s="111"/>
      <c r="F197" s="110"/>
      <c r="G197" s="109">
        <f>G198+G203+G208+G211+G214+G219</f>
        <v>0</v>
      </c>
      <c r="H197" s="109">
        <f t="shared" ref="H197:I197" si="104">H198+H203+H208+H211+H214+H219</f>
        <v>0</v>
      </c>
      <c r="I197" s="109">
        <f t="shared" si="104"/>
        <v>0</v>
      </c>
      <c r="J197" s="102"/>
    </row>
    <row r="198" spans="1:10" ht="254.25" hidden="1" customHeight="1" outlineLevel="3" x14ac:dyDescent="0.25">
      <c r="A198" s="112" t="s">
        <v>130</v>
      </c>
      <c r="B198" s="110" t="s">
        <v>128</v>
      </c>
      <c r="C198" s="111" t="s">
        <v>31</v>
      </c>
      <c r="D198" s="111" t="s">
        <v>91</v>
      </c>
      <c r="E198" s="111" t="s">
        <v>681</v>
      </c>
      <c r="F198" s="110"/>
      <c r="G198" s="109">
        <f>G199+G201</f>
        <v>0</v>
      </c>
      <c r="H198" s="109">
        <f t="shared" ref="H198:I198" si="105">H199+H201</f>
        <v>0</v>
      </c>
      <c r="I198" s="109">
        <f t="shared" si="105"/>
        <v>0</v>
      </c>
      <c r="J198" s="102"/>
    </row>
    <row r="199" spans="1:10" ht="107.25" hidden="1" customHeight="1" outlineLevel="3" x14ac:dyDescent="0.25">
      <c r="A199" s="10" t="s">
        <v>35</v>
      </c>
      <c r="B199" s="110" t="s">
        <v>128</v>
      </c>
      <c r="C199" s="111" t="s">
        <v>31</v>
      </c>
      <c r="D199" s="111" t="s">
        <v>91</v>
      </c>
      <c r="E199" s="111" t="s">
        <v>681</v>
      </c>
      <c r="F199" s="110">
        <v>100</v>
      </c>
      <c r="G199" s="109">
        <f>G200</f>
        <v>0</v>
      </c>
      <c r="H199" s="109">
        <f t="shared" ref="H199:I199" si="106">H200</f>
        <v>0</v>
      </c>
      <c r="I199" s="109">
        <f t="shared" si="106"/>
        <v>0</v>
      </c>
      <c r="J199" s="102"/>
    </row>
    <row r="200" spans="1:10" ht="47.25" hidden="1" outlineLevel="4" x14ac:dyDescent="0.25">
      <c r="A200" s="112" t="s">
        <v>37</v>
      </c>
      <c r="B200" s="110" t="s">
        <v>128</v>
      </c>
      <c r="C200" s="111" t="s">
        <v>31</v>
      </c>
      <c r="D200" s="111" t="s">
        <v>91</v>
      </c>
      <c r="E200" s="111" t="s">
        <v>681</v>
      </c>
      <c r="F200" s="110" t="s">
        <v>38</v>
      </c>
      <c r="G200" s="109"/>
      <c r="H200" s="109"/>
      <c r="I200" s="109"/>
      <c r="J200" s="102"/>
    </row>
    <row r="201" spans="1:10" ht="45" hidden="1" customHeight="1" outlineLevel="4" x14ac:dyDescent="0.25">
      <c r="A201" s="10" t="s">
        <v>42</v>
      </c>
      <c r="B201" s="110" t="s">
        <v>128</v>
      </c>
      <c r="C201" s="111" t="s">
        <v>31</v>
      </c>
      <c r="D201" s="111" t="s">
        <v>91</v>
      </c>
      <c r="E201" s="111" t="s">
        <v>681</v>
      </c>
      <c r="F201" s="110">
        <v>200</v>
      </c>
      <c r="G201" s="109">
        <f>G202</f>
        <v>0</v>
      </c>
      <c r="H201" s="109">
        <f t="shared" ref="H201:I201" si="107">H202</f>
        <v>0</v>
      </c>
      <c r="I201" s="109">
        <f t="shared" si="107"/>
        <v>0</v>
      </c>
      <c r="J201" s="102"/>
    </row>
    <row r="202" spans="1:10" ht="47.25" hidden="1" outlineLevel="4" x14ac:dyDescent="0.25">
      <c r="A202" s="112" t="s">
        <v>44</v>
      </c>
      <c r="B202" s="110" t="s">
        <v>128</v>
      </c>
      <c r="C202" s="111" t="s">
        <v>31</v>
      </c>
      <c r="D202" s="111" t="s">
        <v>91</v>
      </c>
      <c r="E202" s="111" t="s">
        <v>681</v>
      </c>
      <c r="F202" s="110" t="s">
        <v>45</v>
      </c>
      <c r="G202" s="109"/>
      <c r="H202" s="109"/>
      <c r="I202" s="109"/>
      <c r="J202" s="102"/>
    </row>
    <row r="203" spans="1:10" ht="267.75" hidden="1" outlineLevel="3" collapsed="1" x14ac:dyDescent="0.25">
      <c r="A203" s="112" t="s">
        <v>131</v>
      </c>
      <c r="B203" s="110" t="s">
        <v>128</v>
      </c>
      <c r="C203" s="111" t="s">
        <v>31</v>
      </c>
      <c r="D203" s="111" t="s">
        <v>91</v>
      </c>
      <c r="E203" s="111" t="s">
        <v>680</v>
      </c>
      <c r="F203" s="110"/>
      <c r="G203" s="109">
        <f>G204+G206</f>
        <v>0</v>
      </c>
      <c r="H203" s="109">
        <f t="shared" ref="H203:I203" si="108">H204+H206</f>
        <v>0</v>
      </c>
      <c r="I203" s="109">
        <f t="shared" si="108"/>
        <v>0</v>
      </c>
      <c r="J203" s="102"/>
    </row>
    <row r="204" spans="1:10" ht="110.25" hidden="1" outlineLevel="3" x14ac:dyDescent="0.25">
      <c r="A204" s="10" t="s">
        <v>35</v>
      </c>
      <c r="B204" s="110" t="s">
        <v>128</v>
      </c>
      <c r="C204" s="111" t="s">
        <v>31</v>
      </c>
      <c r="D204" s="111" t="s">
        <v>91</v>
      </c>
      <c r="E204" s="111" t="s">
        <v>680</v>
      </c>
      <c r="F204" s="110">
        <v>100</v>
      </c>
      <c r="G204" s="109">
        <f>G205</f>
        <v>0</v>
      </c>
      <c r="H204" s="109">
        <f t="shared" ref="H204:I204" si="109">H205</f>
        <v>0</v>
      </c>
      <c r="I204" s="109">
        <f t="shared" si="109"/>
        <v>0</v>
      </c>
      <c r="J204" s="102"/>
    </row>
    <row r="205" spans="1:10" ht="47.25" hidden="1" outlineLevel="4" x14ac:dyDescent="0.25">
      <c r="A205" s="112" t="s">
        <v>37</v>
      </c>
      <c r="B205" s="110" t="s">
        <v>128</v>
      </c>
      <c r="C205" s="111" t="s">
        <v>31</v>
      </c>
      <c r="D205" s="111" t="s">
        <v>91</v>
      </c>
      <c r="E205" s="111" t="s">
        <v>680</v>
      </c>
      <c r="F205" s="110" t="s">
        <v>38</v>
      </c>
      <c r="G205" s="109"/>
      <c r="H205" s="109"/>
      <c r="I205" s="109"/>
      <c r="J205" s="102"/>
    </row>
    <row r="206" spans="1:10" ht="47.25" hidden="1" outlineLevel="4" x14ac:dyDescent="0.25">
      <c r="A206" s="10" t="s">
        <v>42</v>
      </c>
      <c r="B206" s="110" t="s">
        <v>128</v>
      </c>
      <c r="C206" s="111" t="s">
        <v>31</v>
      </c>
      <c r="D206" s="111" t="s">
        <v>91</v>
      </c>
      <c r="E206" s="111" t="s">
        <v>680</v>
      </c>
      <c r="F206" s="110">
        <v>200</v>
      </c>
      <c r="G206" s="109">
        <f>G207</f>
        <v>0</v>
      </c>
      <c r="H206" s="109">
        <f t="shared" ref="H206:I206" si="110">H207</f>
        <v>0</v>
      </c>
      <c r="I206" s="109">
        <f t="shared" si="110"/>
        <v>0</v>
      </c>
      <c r="J206" s="102"/>
    </row>
    <row r="207" spans="1:10" ht="47.25" hidden="1" outlineLevel="4" x14ac:dyDescent="0.25">
      <c r="A207" s="112" t="s">
        <v>44</v>
      </c>
      <c r="B207" s="110" t="s">
        <v>128</v>
      </c>
      <c r="C207" s="111" t="s">
        <v>31</v>
      </c>
      <c r="D207" s="111" t="s">
        <v>91</v>
      </c>
      <c r="E207" s="111" t="s">
        <v>680</v>
      </c>
      <c r="F207" s="110" t="s">
        <v>45</v>
      </c>
      <c r="G207" s="109"/>
      <c r="H207" s="109"/>
      <c r="I207" s="109"/>
      <c r="J207" s="102"/>
    </row>
    <row r="208" spans="1:10" ht="332.25" hidden="1" customHeight="1" outlineLevel="3" collapsed="1" x14ac:dyDescent="0.25">
      <c r="A208" s="112" t="s">
        <v>132</v>
      </c>
      <c r="B208" s="110" t="s">
        <v>128</v>
      </c>
      <c r="C208" s="111" t="s">
        <v>31</v>
      </c>
      <c r="D208" s="111" t="s">
        <v>91</v>
      </c>
      <c r="E208" s="111" t="s">
        <v>679</v>
      </c>
      <c r="F208" s="110"/>
      <c r="G208" s="109">
        <f>G209</f>
        <v>0</v>
      </c>
      <c r="H208" s="109">
        <f t="shared" ref="H208:I208" si="111">H209</f>
        <v>0</v>
      </c>
      <c r="I208" s="109">
        <f t="shared" si="111"/>
        <v>0</v>
      </c>
      <c r="J208" s="102"/>
    </row>
    <row r="209" spans="1:10" hidden="1" outlineLevel="3" x14ac:dyDescent="0.25">
      <c r="A209" s="10" t="s">
        <v>121</v>
      </c>
      <c r="B209" s="110" t="s">
        <v>128</v>
      </c>
      <c r="C209" s="111" t="s">
        <v>31</v>
      </c>
      <c r="D209" s="111" t="s">
        <v>91</v>
      </c>
      <c r="E209" s="111" t="s">
        <v>679</v>
      </c>
      <c r="F209" s="110">
        <v>500</v>
      </c>
      <c r="G209" s="109">
        <f>G210</f>
        <v>0</v>
      </c>
      <c r="H209" s="109">
        <f t="shared" ref="H209:I209" si="112">H210</f>
        <v>0</v>
      </c>
      <c r="I209" s="109">
        <f t="shared" si="112"/>
        <v>0</v>
      </c>
      <c r="J209" s="102"/>
    </row>
    <row r="210" spans="1:10" hidden="1" outlineLevel="4" x14ac:dyDescent="0.25">
      <c r="A210" s="112" t="s">
        <v>133</v>
      </c>
      <c r="B210" s="110" t="s">
        <v>128</v>
      </c>
      <c r="C210" s="111" t="s">
        <v>31</v>
      </c>
      <c r="D210" s="111" t="s">
        <v>91</v>
      </c>
      <c r="E210" s="111" t="s">
        <v>679</v>
      </c>
      <c r="F210" s="110" t="s">
        <v>134</v>
      </c>
      <c r="G210" s="109"/>
      <c r="H210" s="109"/>
      <c r="I210" s="109"/>
      <c r="J210" s="102"/>
    </row>
    <row r="211" spans="1:10" ht="63" hidden="1" outlineLevel="3" collapsed="1" x14ac:dyDescent="0.25">
      <c r="A211" s="112" t="s">
        <v>135</v>
      </c>
      <c r="B211" s="110" t="s">
        <v>128</v>
      </c>
      <c r="C211" s="111" t="s">
        <v>31</v>
      </c>
      <c r="D211" s="111" t="s">
        <v>91</v>
      </c>
      <c r="E211" s="111" t="s">
        <v>678</v>
      </c>
      <c r="F211" s="110"/>
      <c r="G211" s="109">
        <f>G212</f>
        <v>0</v>
      </c>
      <c r="H211" s="109">
        <f t="shared" ref="H211:I211" si="113">H212</f>
        <v>0</v>
      </c>
      <c r="I211" s="109">
        <f t="shared" si="113"/>
        <v>0</v>
      </c>
      <c r="J211" s="102"/>
    </row>
    <row r="212" spans="1:10" ht="110.25" hidden="1" outlineLevel="3" x14ac:dyDescent="0.25">
      <c r="A212" s="10" t="s">
        <v>35</v>
      </c>
      <c r="B212" s="110" t="s">
        <v>128</v>
      </c>
      <c r="C212" s="111" t="s">
        <v>31</v>
      </c>
      <c r="D212" s="111" t="s">
        <v>91</v>
      </c>
      <c r="E212" s="111" t="s">
        <v>678</v>
      </c>
      <c r="F212" s="110">
        <v>100</v>
      </c>
      <c r="G212" s="109">
        <f>G213</f>
        <v>0</v>
      </c>
      <c r="H212" s="109">
        <f t="shared" ref="H212:I212" si="114">H213</f>
        <v>0</v>
      </c>
      <c r="I212" s="109">
        <f t="shared" si="114"/>
        <v>0</v>
      </c>
      <c r="J212" s="102"/>
    </row>
    <row r="213" spans="1:10" ht="47.25" hidden="1" outlineLevel="4" x14ac:dyDescent="0.25">
      <c r="A213" s="112" t="s">
        <v>37</v>
      </c>
      <c r="B213" s="110" t="s">
        <v>128</v>
      </c>
      <c r="C213" s="111" t="s">
        <v>31</v>
      </c>
      <c r="D213" s="111" t="s">
        <v>91</v>
      </c>
      <c r="E213" s="111" t="s">
        <v>678</v>
      </c>
      <c r="F213" s="110" t="s">
        <v>38</v>
      </c>
      <c r="G213" s="109"/>
      <c r="H213" s="109"/>
      <c r="I213" s="109"/>
      <c r="J213" s="102"/>
    </row>
    <row r="214" spans="1:10" ht="47.25" hidden="1" outlineLevel="3" x14ac:dyDescent="0.25">
      <c r="A214" s="112" t="s">
        <v>41</v>
      </c>
      <c r="B214" s="110" t="s">
        <v>128</v>
      </c>
      <c r="C214" s="111" t="s">
        <v>31</v>
      </c>
      <c r="D214" s="111" t="s">
        <v>91</v>
      </c>
      <c r="E214" s="111" t="s">
        <v>677</v>
      </c>
      <c r="F214" s="110"/>
      <c r="G214" s="109">
        <f>G215+G217</f>
        <v>0</v>
      </c>
      <c r="H214" s="109">
        <f t="shared" ref="H214:I214" si="115">H215+H217</f>
        <v>0</v>
      </c>
      <c r="I214" s="109">
        <f t="shared" si="115"/>
        <v>0</v>
      </c>
      <c r="J214" s="102"/>
    </row>
    <row r="215" spans="1:10" ht="110.25" hidden="1" outlineLevel="3" x14ac:dyDescent="0.25">
      <c r="A215" s="10" t="s">
        <v>35</v>
      </c>
      <c r="B215" s="110" t="s">
        <v>128</v>
      </c>
      <c r="C215" s="111" t="s">
        <v>31</v>
      </c>
      <c r="D215" s="111" t="s">
        <v>91</v>
      </c>
      <c r="E215" s="111" t="s">
        <v>677</v>
      </c>
      <c r="F215" s="110">
        <v>100</v>
      </c>
      <c r="G215" s="109">
        <f>G216</f>
        <v>0</v>
      </c>
      <c r="H215" s="109">
        <f t="shared" ref="H215:I215" si="116">H216</f>
        <v>0</v>
      </c>
      <c r="I215" s="109">
        <f t="shared" si="116"/>
        <v>0</v>
      </c>
      <c r="J215" s="102"/>
    </row>
    <row r="216" spans="1:10" ht="47.25" hidden="1" outlineLevel="4" x14ac:dyDescent="0.25">
      <c r="A216" s="112" t="s">
        <v>37</v>
      </c>
      <c r="B216" s="110" t="s">
        <v>128</v>
      </c>
      <c r="C216" s="111" t="s">
        <v>31</v>
      </c>
      <c r="D216" s="111" t="s">
        <v>91</v>
      </c>
      <c r="E216" s="111" t="s">
        <v>677</v>
      </c>
      <c r="F216" s="110" t="s">
        <v>38</v>
      </c>
      <c r="G216" s="109"/>
      <c r="H216" s="109"/>
      <c r="I216" s="109"/>
      <c r="J216" s="102"/>
    </row>
    <row r="217" spans="1:10" ht="47.25" hidden="1" outlineLevel="4" x14ac:dyDescent="0.25">
      <c r="A217" s="10" t="s">
        <v>42</v>
      </c>
      <c r="B217" s="110" t="s">
        <v>128</v>
      </c>
      <c r="C217" s="111" t="s">
        <v>31</v>
      </c>
      <c r="D217" s="111" t="s">
        <v>91</v>
      </c>
      <c r="E217" s="111" t="s">
        <v>677</v>
      </c>
      <c r="F217" s="110">
        <v>200</v>
      </c>
      <c r="G217" s="109">
        <f>G218</f>
        <v>0</v>
      </c>
      <c r="H217" s="109">
        <f t="shared" ref="H217:I217" si="117">H218</f>
        <v>0</v>
      </c>
      <c r="I217" s="109">
        <f t="shared" si="117"/>
        <v>0</v>
      </c>
      <c r="J217" s="102"/>
    </row>
    <row r="218" spans="1:10" ht="47.25" hidden="1" outlineLevel="4" x14ac:dyDescent="0.25">
      <c r="A218" s="112" t="s">
        <v>44</v>
      </c>
      <c r="B218" s="110" t="s">
        <v>128</v>
      </c>
      <c r="C218" s="111" t="s">
        <v>31</v>
      </c>
      <c r="D218" s="111" t="s">
        <v>91</v>
      </c>
      <c r="E218" s="111" t="s">
        <v>677</v>
      </c>
      <c r="F218" s="110" t="s">
        <v>45</v>
      </c>
      <c r="G218" s="109"/>
      <c r="H218" s="109"/>
      <c r="I218" s="109"/>
      <c r="J218" s="102"/>
    </row>
    <row r="219" spans="1:10" ht="31.5" hidden="1" outlineLevel="3" x14ac:dyDescent="0.25">
      <c r="A219" s="112" t="s">
        <v>46</v>
      </c>
      <c r="B219" s="110" t="s">
        <v>128</v>
      </c>
      <c r="C219" s="111" t="s">
        <v>31</v>
      </c>
      <c r="D219" s="111" t="s">
        <v>91</v>
      </c>
      <c r="E219" s="111" t="s">
        <v>671</v>
      </c>
      <c r="F219" s="110"/>
      <c r="G219" s="109">
        <f>G220</f>
        <v>0</v>
      </c>
      <c r="H219" s="109">
        <f t="shared" ref="H219:I219" si="118">H220</f>
        <v>0</v>
      </c>
      <c r="I219" s="109">
        <f t="shared" si="118"/>
        <v>0</v>
      </c>
      <c r="J219" s="102"/>
    </row>
    <row r="220" spans="1:10" hidden="1" outlineLevel="3" x14ac:dyDescent="0.25">
      <c r="A220" s="10" t="s">
        <v>47</v>
      </c>
      <c r="B220" s="110" t="s">
        <v>128</v>
      </c>
      <c r="C220" s="111" t="s">
        <v>31</v>
      </c>
      <c r="D220" s="111" t="s">
        <v>91</v>
      </c>
      <c r="E220" s="111" t="s">
        <v>671</v>
      </c>
      <c r="F220" s="110">
        <v>800</v>
      </c>
      <c r="G220" s="109">
        <f>G221</f>
        <v>0</v>
      </c>
      <c r="H220" s="109">
        <f t="shared" ref="H220:I220" si="119">H221</f>
        <v>0</v>
      </c>
      <c r="I220" s="109">
        <f t="shared" si="119"/>
        <v>0</v>
      </c>
      <c r="J220" s="102"/>
    </row>
    <row r="221" spans="1:10" ht="31.5" hidden="1" outlineLevel="4" x14ac:dyDescent="0.25">
      <c r="A221" s="112" t="s">
        <v>49</v>
      </c>
      <c r="B221" s="110" t="s">
        <v>128</v>
      </c>
      <c r="C221" s="111" t="s">
        <v>31</v>
      </c>
      <c r="D221" s="111" t="s">
        <v>91</v>
      </c>
      <c r="E221" s="111" t="s">
        <v>671</v>
      </c>
      <c r="F221" s="110" t="s">
        <v>50</v>
      </c>
      <c r="G221" s="109"/>
      <c r="H221" s="109"/>
      <c r="I221" s="109"/>
      <c r="J221" s="102"/>
    </row>
    <row r="222" spans="1:10" hidden="1" outlineLevel="2" collapsed="1" x14ac:dyDescent="0.25">
      <c r="A222" s="112" t="s">
        <v>136</v>
      </c>
      <c r="B222" s="110" t="s">
        <v>128</v>
      </c>
      <c r="C222" s="111" t="s">
        <v>31</v>
      </c>
      <c r="D222" s="111" t="s">
        <v>137</v>
      </c>
      <c r="E222" s="111"/>
      <c r="F222" s="110"/>
      <c r="G222" s="109">
        <f>G223</f>
        <v>0</v>
      </c>
      <c r="H222" s="109">
        <f t="shared" ref="H222:I222" si="120">H223</f>
        <v>0</v>
      </c>
      <c r="I222" s="109">
        <f t="shared" si="120"/>
        <v>0</v>
      </c>
      <c r="J222" s="102"/>
    </row>
    <row r="223" spans="1:10" ht="94.5" hidden="1" outlineLevel="3" x14ac:dyDescent="0.25">
      <c r="A223" s="112" t="s">
        <v>138</v>
      </c>
      <c r="B223" s="110" t="s">
        <v>128</v>
      </c>
      <c r="C223" s="111" t="s">
        <v>31</v>
      </c>
      <c r="D223" s="111" t="s">
        <v>137</v>
      </c>
      <c r="E223" s="111" t="s">
        <v>676</v>
      </c>
      <c r="F223" s="110"/>
      <c r="G223" s="109">
        <f>G224</f>
        <v>0</v>
      </c>
      <c r="H223" s="109">
        <f t="shared" ref="H223:I223" si="121">H224</f>
        <v>0</v>
      </c>
      <c r="I223" s="109">
        <f t="shared" si="121"/>
        <v>0</v>
      </c>
      <c r="J223" s="102"/>
    </row>
    <row r="224" spans="1:10" ht="47.25" hidden="1" outlineLevel="3" x14ac:dyDescent="0.25">
      <c r="A224" s="10" t="s">
        <v>42</v>
      </c>
      <c r="B224" s="110" t="s">
        <v>128</v>
      </c>
      <c r="C224" s="111" t="s">
        <v>31</v>
      </c>
      <c r="D224" s="111" t="s">
        <v>137</v>
      </c>
      <c r="E224" s="111" t="s">
        <v>676</v>
      </c>
      <c r="F224" s="110">
        <v>200</v>
      </c>
      <c r="G224" s="109">
        <f>G225</f>
        <v>0</v>
      </c>
      <c r="H224" s="109">
        <f t="shared" ref="H224:I224" si="122">H225</f>
        <v>0</v>
      </c>
      <c r="I224" s="109">
        <f t="shared" si="122"/>
        <v>0</v>
      </c>
      <c r="J224" s="102"/>
    </row>
    <row r="225" spans="1:10" ht="47.25" hidden="1" outlineLevel="4" x14ac:dyDescent="0.25">
      <c r="A225" s="112" t="s">
        <v>44</v>
      </c>
      <c r="B225" s="110" t="s">
        <v>128</v>
      </c>
      <c r="C225" s="111" t="s">
        <v>31</v>
      </c>
      <c r="D225" s="111" t="s">
        <v>137</v>
      </c>
      <c r="E225" s="111" t="s">
        <v>676</v>
      </c>
      <c r="F225" s="110" t="s">
        <v>45</v>
      </c>
      <c r="G225" s="109"/>
      <c r="H225" s="109"/>
      <c r="I225" s="109"/>
      <c r="J225" s="102"/>
    </row>
    <row r="226" spans="1:10" ht="31.5" hidden="1" outlineLevel="2" collapsed="1" x14ac:dyDescent="0.25">
      <c r="A226" s="112" t="s">
        <v>99</v>
      </c>
      <c r="B226" s="110" t="s">
        <v>128</v>
      </c>
      <c r="C226" s="111" t="s">
        <v>31</v>
      </c>
      <c r="D226" s="111" t="s">
        <v>100</v>
      </c>
      <c r="E226" s="111"/>
      <c r="F226" s="110"/>
      <c r="G226" s="109">
        <f>G227+G230</f>
        <v>0</v>
      </c>
      <c r="H226" s="109">
        <f t="shared" ref="H226:I226" si="123">H227+H230</f>
        <v>0</v>
      </c>
      <c r="I226" s="109">
        <f t="shared" si="123"/>
        <v>0</v>
      </c>
      <c r="J226" s="102"/>
    </row>
    <row r="227" spans="1:10" ht="47.25" hidden="1" outlineLevel="3" x14ac:dyDescent="0.25">
      <c r="A227" s="112" t="s">
        <v>139</v>
      </c>
      <c r="B227" s="110" t="s">
        <v>128</v>
      </c>
      <c r="C227" s="111" t="s">
        <v>31</v>
      </c>
      <c r="D227" s="111" t="s">
        <v>100</v>
      </c>
      <c r="E227" s="111" t="s">
        <v>675</v>
      </c>
      <c r="F227" s="110"/>
      <c r="G227" s="109">
        <f>G228</f>
        <v>0</v>
      </c>
      <c r="H227" s="109">
        <f t="shared" ref="H227:I227" si="124">H228</f>
        <v>0</v>
      </c>
      <c r="I227" s="109">
        <f t="shared" si="124"/>
        <v>0</v>
      </c>
      <c r="J227" s="102"/>
    </row>
    <row r="228" spans="1:10" ht="63" hidden="1" outlineLevel="3" x14ac:dyDescent="0.25">
      <c r="A228" s="10" t="s">
        <v>57</v>
      </c>
      <c r="B228" s="110" t="s">
        <v>128</v>
      </c>
      <c r="C228" s="111" t="s">
        <v>31</v>
      </c>
      <c r="D228" s="111" t="s">
        <v>100</v>
      </c>
      <c r="E228" s="111" t="s">
        <v>675</v>
      </c>
      <c r="F228" s="110">
        <v>600</v>
      </c>
      <c r="G228" s="109">
        <f>G229</f>
        <v>0</v>
      </c>
      <c r="H228" s="109">
        <f t="shared" ref="H228:I228" si="125">H229</f>
        <v>0</v>
      </c>
      <c r="I228" s="109">
        <f t="shared" si="125"/>
        <v>0</v>
      </c>
      <c r="J228" s="102"/>
    </row>
    <row r="229" spans="1:10" hidden="1" outlineLevel="4" x14ac:dyDescent="0.25">
      <c r="A229" s="112" t="s">
        <v>59</v>
      </c>
      <c r="B229" s="110" t="s">
        <v>128</v>
      </c>
      <c r="C229" s="111" t="s">
        <v>31</v>
      </c>
      <c r="D229" s="111" t="s">
        <v>100</v>
      </c>
      <c r="E229" s="111" t="s">
        <v>675</v>
      </c>
      <c r="F229" s="110" t="s">
        <v>60</v>
      </c>
      <c r="G229" s="109"/>
      <c r="H229" s="109"/>
      <c r="I229" s="109"/>
      <c r="J229" s="102"/>
    </row>
    <row r="230" spans="1:10" ht="31.5" hidden="1" outlineLevel="3" x14ac:dyDescent="0.25">
      <c r="A230" s="112" t="s">
        <v>140</v>
      </c>
      <c r="B230" s="110" t="s">
        <v>128</v>
      </c>
      <c r="C230" s="111" t="s">
        <v>31</v>
      </c>
      <c r="D230" s="111" t="s">
        <v>100</v>
      </c>
      <c r="E230" s="111" t="s">
        <v>674</v>
      </c>
      <c r="F230" s="110"/>
      <c r="G230" s="109">
        <f>G231</f>
        <v>0</v>
      </c>
      <c r="H230" s="109">
        <f t="shared" ref="H230:I230" si="126">H231</f>
        <v>0</v>
      </c>
      <c r="I230" s="109">
        <f t="shared" si="126"/>
        <v>0</v>
      </c>
      <c r="J230" s="102"/>
    </row>
    <row r="231" spans="1:10" hidden="1" outlineLevel="3" x14ac:dyDescent="0.25">
      <c r="A231" s="10" t="s">
        <v>47</v>
      </c>
      <c r="B231" s="110" t="s">
        <v>128</v>
      </c>
      <c r="C231" s="111" t="s">
        <v>31</v>
      </c>
      <c r="D231" s="111" t="s">
        <v>100</v>
      </c>
      <c r="E231" s="111" t="s">
        <v>674</v>
      </c>
      <c r="F231" s="110">
        <v>800</v>
      </c>
      <c r="G231" s="109">
        <f>G232</f>
        <v>0</v>
      </c>
      <c r="H231" s="109">
        <f t="shared" ref="H231:I231" si="127">H232</f>
        <v>0</v>
      </c>
      <c r="I231" s="109">
        <f t="shared" si="127"/>
        <v>0</v>
      </c>
      <c r="J231" s="102"/>
    </row>
    <row r="232" spans="1:10" ht="31.5" hidden="1" outlineLevel="4" x14ac:dyDescent="0.25">
      <c r="A232" s="112" t="s">
        <v>49</v>
      </c>
      <c r="B232" s="110" t="s">
        <v>128</v>
      </c>
      <c r="C232" s="111" t="s">
        <v>31</v>
      </c>
      <c r="D232" s="111" t="s">
        <v>100</v>
      </c>
      <c r="E232" s="111" t="s">
        <v>674</v>
      </c>
      <c r="F232" s="110" t="s">
        <v>50</v>
      </c>
      <c r="G232" s="109"/>
      <c r="H232" s="109"/>
      <c r="I232" s="109"/>
      <c r="J232" s="102"/>
    </row>
    <row r="233" spans="1:10" hidden="1" outlineLevel="1" x14ac:dyDescent="0.25">
      <c r="A233" s="112" t="s">
        <v>141</v>
      </c>
      <c r="B233" s="110" t="s">
        <v>128</v>
      </c>
      <c r="C233" s="111" t="s">
        <v>33</v>
      </c>
      <c r="D233" s="111"/>
      <c r="E233" s="111"/>
      <c r="F233" s="110"/>
      <c r="G233" s="109">
        <f>G234</f>
        <v>0</v>
      </c>
      <c r="H233" s="109">
        <f t="shared" ref="H233:I233" si="128">H234</f>
        <v>0</v>
      </c>
      <c r="I233" s="109">
        <f t="shared" si="128"/>
        <v>0</v>
      </c>
      <c r="J233" s="102"/>
    </row>
    <row r="234" spans="1:10" ht="31.5" hidden="1" outlineLevel="2" x14ac:dyDescent="0.25">
      <c r="A234" s="112" t="s">
        <v>142</v>
      </c>
      <c r="B234" s="110" t="s">
        <v>128</v>
      </c>
      <c r="C234" s="111" t="s">
        <v>33</v>
      </c>
      <c r="D234" s="111" t="s">
        <v>40</v>
      </c>
      <c r="E234" s="111"/>
      <c r="F234" s="110"/>
      <c r="G234" s="109">
        <f>G235</f>
        <v>0</v>
      </c>
      <c r="H234" s="109">
        <f t="shared" ref="H234:I234" si="129">H235</f>
        <v>0</v>
      </c>
      <c r="I234" s="109">
        <f t="shared" si="129"/>
        <v>0</v>
      </c>
      <c r="J234" s="102"/>
    </row>
    <row r="235" spans="1:10" ht="78.75" hidden="1" outlineLevel="3" x14ac:dyDescent="0.25">
      <c r="A235" s="112" t="s">
        <v>143</v>
      </c>
      <c r="B235" s="110" t="s">
        <v>128</v>
      </c>
      <c r="C235" s="111" t="s">
        <v>33</v>
      </c>
      <c r="D235" s="111" t="s">
        <v>40</v>
      </c>
      <c r="E235" s="111" t="s">
        <v>673</v>
      </c>
      <c r="F235" s="110"/>
      <c r="G235" s="109">
        <f>G236</f>
        <v>0</v>
      </c>
      <c r="H235" s="109">
        <f t="shared" ref="H235:I235" si="130">H236</f>
        <v>0</v>
      </c>
      <c r="I235" s="109">
        <f t="shared" si="130"/>
        <v>0</v>
      </c>
      <c r="J235" s="102"/>
    </row>
    <row r="236" spans="1:10" hidden="1" outlineLevel="3" x14ac:dyDescent="0.25">
      <c r="A236" s="10" t="s">
        <v>121</v>
      </c>
      <c r="B236" s="110" t="s">
        <v>128</v>
      </c>
      <c r="C236" s="111" t="s">
        <v>33</v>
      </c>
      <c r="D236" s="111" t="s">
        <v>40</v>
      </c>
      <c r="E236" s="111" t="s">
        <v>673</v>
      </c>
      <c r="F236" s="110">
        <v>500</v>
      </c>
      <c r="G236" s="109">
        <f>G237</f>
        <v>0</v>
      </c>
      <c r="H236" s="109">
        <f t="shared" ref="H236:I236" si="131">H237</f>
        <v>0</v>
      </c>
      <c r="I236" s="109">
        <f t="shared" si="131"/>
        <v>0</v>
      </c>
      <c r="J236" s="102"/>
    </row>
    <row r="237" spans="1:10" hidden="1" outlineLevel="4" x14ac:dyDescent="0.25">
      <c r="A237" s="112" t="s">
        <v>133</v>
      </c>
      <c r="B237" s="110" t="s">
        <v>128</v>
      </c>
      <c r="C237" s="111" t="s">
        <v>33</v>
      </c>
      <c r="D237" s="111" t="s">
        <v>40</v>
      </c>
      <c r="E237" s="111" t="s">
        <v>673</v>
      </c>
      <c r="F237" s="110" t="s">
        <v>134</v>
      </c>
      <c r="G237" s="109"/>
      <c r="H237" s="109"/>
      <c r="I237" s="109"/>
      <c r="J237" s="102"/>
    </row>
    <row r="238" spans="1:10" ht="46.5" hidden="1" customHeight="1" outlineLevel="1" collapsed="1" x14ac:dyDescent="0.25">
      <c r="A238" s="112" t="s">
        <v>144</v>
      </c>
      <c r="B238" s="110" t="s">
        <v>128</v>
      </c>
      <c r="C238" s="111" t="s">
        <v>40</v>
      </c>
      <c r="D238" s="111"/>
      <c r="E238" s="111"/>
      <c r="F238" s="110"/>
      <c r="G238" s="109">
        <f>G239+G260+G248</f>
        <v>0</v>
      </c>
      <c r="H238" s="109">
        <f>H239+H260</f>
        <v>0</v>
      </c>
      <c r="I238" s="109">
        <f>I239+I260</f>
        <v>0</v>
      </c>
      <c r="J238" s="102"/>
    </row>
    <row r="239" spans="1:10" ht="32.25" hidden="1" customHeight="1" outlineLevel="2" x14ac:dyDescent="0.25">
      <c r="A239" s="112" t="s">
        <v>145</v>
      </c>
      <c r="B239" s="110" t="s">
        <v>128</v>
      </c>
      <c r="C239" s="111" t="s">
        <v>40</v>
      </c>
      <c r="D239" s="111" t="s">
        <v>77</v>
      </c>
      <c r="E239" s="111"/>
      <c r="F239" s="110"/>
      <c r="G239" s="109">
        <f>G240+G245</f>
        <v>0</v>
      </c>
      <c r="H239" s="109">
        <f t="shared" ref="H239:I239" si="132">H240+H245</f>
        <v>0</v>
      </c>
      <c r="I239" s="109">
        <f t="shared" si="132"/>
        <v>0</v>
      </c>
      <c r="J239" s="102"/>
    </row>
    <row r="240" spans="1:10" ht="41.25" hidden="1" customHeight="1" outlineLevel="3" x14ac:dyDescent="0.25">
      <c r="A240" s="112" t="s">
        <v>146</v>
      </c>
      <c r="B240" s="110" t="s">
        <v>128</v>
      </c>
      <c r="C240" s="111" t="s">
        <v>40</v>
      </c>
      <c r="D240" s="111" t="s">
        <v>77</v>
      </c>
      <c r="E240" s="111" t="s">
        <v>672</v>
      </c>
      <c r="F240" s="110"/>
      <c r="G240" s="109">
        <f>G241+G243</f>
        <v>0</v>
      </c>
      <c r="H240" s="109">
        <f t="shared" ref="H240:I240" si="133">H241+H243</f>
        <v>0</v>
      </c>
      <c r="I240" s="109">
        <f t="shared" si="133"/>
        <v>0</v>
      </c>
      <c r="J240" s="102"/>
    </row>
    <row r="241" spans="1:10" ht="130.5" hidden="1" customHeight="1" outlineLevel="3" x14ac:dyDescent="0.25">
      <c r="A241" s="10" t="s">
        <v>35</v>
      </c>
      <c r="B241" s="110" t="s">
        <v>128</v>
      </c>
      <c r="C241" s="111" t="s">
        <v>40</v>
      </c>
      <c r="D241" s="111" t="s">
        <v>77</v>
      </c>
      <c r="E241" s="111" t="s">
        <v>672</v>
      </c>
      <c r="F241" s="110">
        <v>100</v>
      </c>
      <c r="G241" s="109">
        <f>G242</f>
        <v>0</v>
      </c>
      <c r="H241" s="109">
        <f t="shared" ref="H241:I241" si="134">H242</f>
        <v>0</v>
      </c>
      <c r="I241" s="109">
        <f t="shared" si="134"/>
        <v>0</v>
      </c>
      <c r="J241" s="102"/>
    </row>
    <row r="242" spans="1:10" ht="39" hidden="1" customHeight="1" outlineLevel="4" x14ac:dyDescent="0.25">
      <c r="A242" s="112" t="s">
        <v>81</v>
      </c>
      <c r="B242" s="110" t="s">
        <v>128</v>
      </c>
      <c r="C242" s="111" t="s">
        <v>40</v>
      </c>
      <c r="D242" s="111" t="s">
        <v>77</v>
      </c>
      <c r="E242" s="111" t="s">
        <v>672</v>
      </c>
      <c r="F242" s="110" t="s">
        <v>82</v>
      </c>
      <c r="G242" s="109"/>
      <c r="H242" s="109"/>
      <c r="I242" s="109"/>
      <c r="J242" s="102"/>
    </row>
    <row r="243" spans="1:10" ht="47.25" hidden="1" outlineLevel="4" x14ac:dyDescent="0.25">
      <c r="A243" s="10" t="s">
        <v>42</v>
      </c>
      <c r="B243" s="110" t="s">
        <v>128</v>
      </c>
      <c r="C243" s="111" t="s">
        <v>40</v>
      </c>
      <c r="D243" s="111" t="s">
        <v>77</v>
      </c>
      <c r="E243" s="111" t="s">
        <v>672</v>
      </c>
      <c r="F243" s="110">
        <v>200</v>
      </c>
      <c r="G243" s="109">
        <f>G244</f>
        <v>0</v>
      </c>
      <c r="H243" s="109">
        <f t="shared" ref="H243:I243" si="135">H244</f>
        <v>0</v>
      </c>
      <c r="I243" s="109">
        <f t="shared" si="135"/>
        <v>0</v>
      </c>
      <c r="J243" s="102"/>
    </row>
    <row r="244" spans="1:10" ht="47.25" hidden="1" outlineLevel="4" x14ac:dyDescent="0.25">
      <c r="A244" s="112" t="s">
        <v>44</v>
      </c>
      <c r="B244" s="110" t="s">
        <v>128</v>
      </c>
      <c r="C244" s="111" t="s">
        <v>40</v>
      </c>
      <c r="D244" s="111" t="s">
        <v>77</v>
      </c>
      <c r="E244" s="111" t="s">
        <v>672</v>
      </c>
      <c r="F244" s="110" t="s">
        <v>45</v>
      </c>
      <c r="G244" s="109"/>
      <c r="H244" s="109"/>
      <c r="I244" s="109"/>
      <c r="J244" s="102"/>
    </row>
    <row r="245" spans="1:10" ht="31.5" hidden="1" outlineLevel="3" x14ac:dyDescent="0.25">
      <c r="A245" s="112" t="s">
        <v>46</v>
      </c>
      <c r="B245" s="110" t="s">
        <v>128</v>
      </c>
      <c r="C245" s="111" t="s">
        <v>40</v>
      </c>
      <c r="D245" s="111" t="s">
        <v>77</v>
      </c>
      <c r="E245" s="111" t="s">
        <v>671</v>
      </c>
      <c r="F245" s="110"/>
      <c r="G245" s="109">
        <f>G246</f>
        <v>0</v>
      </c>
      <c r="H245" s="109">
        <v>0</v>
      </c>
      <c r="I245" s="109">
        <v>0</v>
      </c>
      <c r="J245" s="102"/>
    </row>
    <row r="246" spans="1:10" ht="26.25" hidden="1" customHeight="1" outlineLevel="3" x14ac:dyDescent="0.25">
      <c r="A246" s="10" t="s">
        <v>47</v>
      </c>
      <c r="B246" s="110" t="s">
        <v>128</v>
      </c>
      <c r="C246" s="111" t="s">
        <v>40</v>
      </c>
      <c r="D246" s="111" t="s">
        <v>77</v>
      </c>
      <c r="E246" s="111" t="s">
        <v>671</v>
      </c>
      <c r="F246" s="110">
        <v>800</v>
      </c>
      <c r="G246" s="109">
        <f>G247</f>
        <v>0</v>
      </c>
      <c r="H246" s="109">
        <f t="shared" ref="H246:I246" si="136">H247</f>
        <v>0</v>
      </c>
      <c r="I246" s="109">
        <f t="shared" si="136"/>
        <v>0</v>
      </c>
      <c r="J246" s="102"/>
    </row>
    <row r="247" spans="1:10" ht="33.75" hidden="1" customHeight="1" outlineLevel="4" x14ac:dyDescent="0.25">
      <c r="A247" s="112" t="s">
        <v>49</v>
      </c>
      <c r="B247" s="110" t="s">
        <v>128</v>
      </c>
      <c r="C247" s="111" t="s">
        <v>40</v>
      </c>
      <c r="D247" s="111" t="s">
        <v>77</v>
      </c>
      <c r="E247" s="111" t="s">
        <v>671</v>
      </c>
      <c r="F247" s="110" t="s">
        <v>50</v>
      </c>
      <c r="G247" s="109"/>
      <c r="H247" s="109">
        <v>0</v>
      </c>
      <c r="I247" s="109">
        <v>0</v>
      </c>
      <c r="J247" s="102"/>
    </row>
    <row r="248" spans="1:10" ht="75" hidden="1" customHeight="1" outlineLevel="4" x14ac:dyDescent="0.25">
      <c r="A248" s="112" t="s">
        <v>685</v>
      </c>
      <c r="B248" s="110" t="s">
        <v>108</v>
      </c>
      <c r="C248" s="111" t="s">
        <v>40</v>
      </c>
      <c r="D248" s="111" t="s">
        <v>89</v>
      </c>
      <c r="E248" s="111"/>
      <c r="F248" s="110"/>
      <c r="G248" s="109">
        <f>G249+G254+G257</f>
        <v>0</v>
      </c>
      <c r="H248" s="109"/>
      <c r="I248" s="109"/>
      <c r="J248" s="102"/>
    </row>
    <row r="249" spans="1:10" ht="33.75" hidden="1" customHeight="1" outlineLevel="4" x14ac:dyDescent="0.25">
      <c r="A249" s="112" t="s">
        <v>146</v>
      </c>
      <c r="B249" s="110" t="s">
        <v>128</v>
      </c>
      <c r="C249" s="111" t="s">
        <v>40</v>
      </c>
      <c r="D249" s="111" t="s">
        <v>89</v>
      </c>
      <c r="E249" s="111" t="s">
        <v>672</v>
      </c>
      <c r="F249" s="110"/>
      <c r="G249" s="109">
        <f>G250+G252</f>
        <v>0</v>
      </c>
      <c r="H249" s="109"/>
      <c r="I249" s="109"/>
      <c r="J249" s="102"/>
    </row>
    <row r="250" spans="1:10" ht="120" hidden="1" customHeight="1" outlineLevel="4" x14ac:dyDescent="0.25">
      <c r="A250" s="10" t="s">
        <v>35</v>
      </c>
      <c r="B250" s="110" t="s">
        <v>128</v>
      </c>
      <c r="C250" s="111" t="s">
        <v>40</v>
      </c>
      <c r="D250" s="111" t="s">
        <v>89</v>
      </c>
      <c r="E250" s="111" t="s">
        <v>672</v>
      </c>
      <c r="F250" s="110">
        <v>100</v>
      </c>
      <c r="G250" s="109">
        <f>G251</f>
        <v>0</v>
      </c>
      <c r="H250" s="109"/>
      <c r="I250" s="109"/>
      <c r="J250" s="102"/>
    </row>
    <row r="251" spans="1:10" ht="33.75" hidden="1" customHeight="1" outlineLevel="4" x14ac:dyDescent="0.25">
      <c r="A251" s="112" t="s">
        <v>81</v>
      </c>
      <c r="B251" s="110" t="s">
        <v>128</v>
      </c>
      <c r="C251" s="111" t="s">
        <v>40</v>
      </c>
      <c r="D251" s="111" t="s">
        <v>89</v>
      </c>
      <c r="E251" s="111" t="s">
        <v>672</v>
      </c>
      <c r="F251" s="110" t="s">
        <v>82</v>
      </c>
      <c r="G251" s="109"/>
      <c r="H251" s="109"/>
      <c r="I251" s="109"/>
      <c r="J251" s="102"/>
    </row>
    <row r="252" spans="1:10" ht="66" hidden="1" customHeight="1" outlineLevel="4" x14ac:dyDescent="0.25">
      <c r="A252" s="10" t="s">
        <v>42</v>
      </c>
      <c r="B252" s="110" t="s">
        <v>128</v>
      </c>
      <c r="C252" s="111" t="s">
        <v>40</v>
      </c>
      <c r="D252" s="111" t="s">
        <v>89</v>
      </c>
      <c r="E252" s="111" t="s">
        <v>672</v>
      </c>
      <c r="F252" s="110">
        <v>200</v>
      </c>
      <c r="G252" s="109">
        <f>G253</f>
        <v>0</v>
      </c>
      <c r="H252" s="109"/>
      <c r="I252" s="109"/>
      <c r="J252" s="102"/>
    </row>
    <row r="253" spans="1:10" ht="33.75" hidden="1" customHeight="1" outlineLevel="4" x14ac:dyDescent="0.25">
      <c r="A253" s="112" t="s">
        <v>44</v>
      </c>
      <c r="B253" s="110" t="s">
        <v>128</v>
      </c>
      <c r="C253" s="111" t="s">
        <v>40</v>
      </c>
      <c r="D253" s="111" t="s">
        <v>89</v>
      </c>
      <c r="E253" s="111" t="s">
        <v>672</v>
      </c>
      <c r="F253" s="110" t="s">
        <v>45</v>
      </c>
      <c r="G253" s="109"/>
      <c r="H253" s="109"/>
      <c r="I253" s="109"/>
      <c r="J253" s="102"/>
    </row>
    <row r="254" spans="1:10" ht="33.75" hidden="1" customHeight="1" outlineLevel="4" x14ac:dyDescent="0.25">
      <c r="A254" s="112" t="s">
        <v>46</v>
      </c>
      <c r="B254" s="110" t="s">
        <v>128</v>
      </c>
      <c r="C254" s="111" t="s">
        <v>40</v>
      </c>
      <c r="D254" s="111" t="s">
        <v>89</v>
      </c>
      <c r="E254" s="111" t="s">
        <v>671</v>
      </c>
      <c r="F254" s="110"/>
      <c r="G254" s="109">
        <f>G255</f>
        <v>0</v>
      </c>
      <c r="H254" s="109"/>
      <c r="I254" s="109"/>
      <c r="J254" s="102"/>
    </row>
    <row r="255" spans="1:10" ht="33.75" hidden="1" customHeight="1" outlineLevel="4" x14ac:dyDescent="0.25">
      <c r="A255" s="10" t="s">
        <v>47</v>
      </c>
      <c r="B255" s="110" t="s">
        <v>128</v>
      </c>
      <c r="C255" s="111" t="s">
        <v>40</v>
      </c>
      <c r="D255" s="111" t="s">
        <v>89</v>
      </c>
      <c r="E255" s="111" t="s">
        <v>671</v>
      </c>
      <c r="F255" s="110">
        <v>800</v>
      </c>
      <c r="G255" s="109">
        <f>G256</f>
        <v>0</v>
      </c>
      <c r="H255" s="109"/>
      <c r="I255" s="109"/>
      <c r="J255" s="102"/>
    </row>
    <row r="256" spans="1:10" ht="33.75" hidden="1" customHeight="1" outlineLevel="4" x14ac:dyDescent="0.25">
      <c r="A256" s="112" t="s">
        <v>49</v>
      </c>
      <c r="B256" s="110" t="s">
        <v>128</v>
      </c>
      <c r="C256" s="111" t="s">
        <v>40</v>
      </c>
      <c r="D256" s="111" t="s">
        <v>89</v>
      </c>
      <c r="E256" s="111" t="s">
        <v>671</v>
      </c>
      <c r="F256" s="110" t="s">
        <v>50</v>
      </c>
      <c r="G256" s="109"/>
      <c r="H256" s="109"/>
      <c r="I256" s="109"/>
      <c r="J256" s="102"/>
    </row>
    <row r="257" spans="1:10" ht="33.75" hidden="1" customHeight="1" outlineLevel="4" x14ac:dyDescent="0.25">
      <c r="A257" s="112" t="s">
        <v>113</v>
      </c>
      <c r="B257" s="110" t="s">
        <v>128</v>
      </c>
      <c r="C257" s="111" t="s">
        <v>40</v>
      </c>
      <c r="D257" s="111" t="s">
        <v>89</v>
      </c>
      <c r="E257" s="111" t="s">
        <v>630</v>
      </c>
      <c r="F257" s="110"/>
      <c r="G257" s="109">
        <f>G258</f>
        <v>0</v>
      </c>
      <c r="H257" s="109"/>
      <c r="I257" s="109"/>
      <c r="J257" s="102"/>
    </row>
    <row r="258" spans="1:10" ht="59.25" hidden="1" customHeight="1" outlineLevel="4" x14ac:dyDescent="0.25">
      <c r="A258" s="10" t="s">
        <v>42</v>
      </c>
      <c r="B258" s="110" t="s">
        <v>128</v>
      </c>
      <c r="C258" s="111" t="s">
        <v>40</v>
      </c>
      <c r="D258" s="111" t="s">
        <v>89</v>
      </c>
      <c r="E258" s="111" t="s">
        <v>630</v>
      </c>
      <c r="F258" s="110">
        <v>200</v>
      </c>
      <c r="G258" s="109">
        <f>G259</f>
        <v>0</v>
      </c>
      <c r="H258" s="109"/>
      <c r="I258" s="109"/>
      <c r="J258" s="102"/>
    </row>
    <row r="259" spans="1:10" ht="56.25" hidden="1" customHeight="1" outlineLevel="4" x14ac:dyDescent="0.25">
      <c r="A259" s="112" t="s">
        <v>44</v>
      </c>
      <c r="B259" s="110" t="s">
        <v>128</v>
      </c>
      <c r="C259" s="111" t="s">
        <v>40</v>
      </c>
      <c r="D259" s="111" t="s">
        <v>89</v>
      </c>
      <c r="E259" s="111" t="s">
        <v>630</v>
      </c>
      <c r="F259" s="110">
        <v>240</v>
      </c>
      <c r="G259" s="109"/>
      <c r="H259" s="109"/>
      <c r="I259" s="109"/>
      <c r="J259" s="102"/>
    </row>
    <row r="260" spans="1:10" ht="47.25" hidden="1" outlineLevel="2" x14ac:dyDescent="0.25">
      <c r="A260" s="112" t="s">
        <v>147</v>
      </c>
      <c r="B260" s="110" t="s">
        <v>128</v>
      </c>
      <c r="C260" s="111" t="s">
        <v>40</v>
      </c>
      <c r="D260" s="111" t="s">
        <v>118</v>
      </c>
      <c r="E260" s="111"/>
      <c r="F260" s="110"/>
      <c r="G260" s="109">
        <f>G261+G264</f>
        <v>0</v>
      </c>
      <c r="H260" s="109">
        <f t="shared" ref="H260:I260" si="137">H261+H264</f>
        <v>0</v>
      </c>
      <c r="I260" s="109">
        <f t="shared" si="137"/>
        <v>0</v>
      </c>
      <c r="J260" s="102"/>
    </row>
    <row r="261" spans="1:10" ht="47.25" hidden="1" outlineLevel="3" x14ac:dyDescent="0.25">
      <c r="A261" s="112" t="s">
        <v>148</v>
      </c>
      <c r="B261" s="110" t="s">
        <v>128</v>
      </c>
      <c r="C261" s="111" t="s">
        <v>40</v>
      </c>
      <c r="D261" s="111" t="s">
        <v>118</v>
      </c>
      <c r="E261" s="111" t="s">
        <v>670</v>
      </c>
      <c r="F261" s="110"/>
      <c r="G261" s="109">
        <f>G262</f>
        <v>0</v>
      </c>
      <c r="H261" s="109">
        <f t="shared" ref="H261:I261" si="138">H262</f>
        <v>0</v>
      </c>
      <c r="I261" s="109">
        <f t="shared" si="138"/>
        <v>0</v>
      </c>
      <c r="J261" s="102"/>
    </row>
    <row r="262" spans="1:10" ht="47.25" hidden="1" outlineLevel="3" x14ac:dyDescent="0.25">
      <c r="A262" s="10" t="s">
        <v>42</v>
      </c>
      <c r="B262" s="110" t="s">
        <v>128</v>
      </c>
      <c r="C262" s="111" t="s">
        <v>40</v>
      </c>
      <c r="D262" s="111" t="s">
        <v>118</v>
      </c>
      <c r="E262" s="111" t="s">
        <v>670</v>
      </c>
      <c r="F262" s="110">
        <v>200</v>
      </c>
      <c r="G262" s="109">
        <f>G263</f>
        <v>0</v>
      </c>
      <c r="H262" s="109">
        <f t="shared" ref="H262:I262" si="139">H263</f>
        <v>0</v>
      </c>
      <c r="I262" s="109">
        <f t="shared" si="139"/>
        <v>0</v>
      </c>
      <c r="J262" s="102"/>
    </row>
    <row r="263" spans="1:10" ht="47.25" hidden="1" outlineLevel="4" x14ac:dyDescent="0.25">
      <c r="A263" s="112" t="s">
        <v>44</v>
      </c>
      <c r="B263" s="110" t="s">
        <v>128</v>
      </c>
      <c r="C263" s="111" t="s">
        <v>40</v>
      </c>
      <c r="D263" s="111" t="s">
        <v>118</v>
      </c>
      <c r="E263" s="111" t="s">
        <v>670</v>
      </c>
      <c r="F263" s="110" t="s">
        <v>45</v>
      </c>
      <c r="G263" s="109"/>
      <c r="H263" s="109"/>
      <c r="I263" s="109"/>
      <c r="J263" s="102"/>
    </row>
    <row r="264" spans="1:10" ht="94.5" hidden="1" outlineLevel="3" x14ac:dyDescent="0.25">
      <c r="A264" s="112" t="s">
        <v>149</v>
      </c>
      <c r="B264" s="110" t="s">
        <v>128</v>
      </c>
      <c r="C264" s="111" t="s">
        <v>40</v>
      </c>
      <c r="D264" s="111" t="s">
        <v>118</v>
      </c>
      <c r="E264" s="111" t="s">
        <v>669</v>
      </c>
      <c r="F264" s="110"/>
      <c r="G264" s="109">
        <f>G265</f>
        <v>0</v>
      </c>
      <c r="H264" s="109">
        <f t="shared" ref="H264:I264" si="140">H265</f>
        <v>0</v>
      </c>
      <c r="I264" s="109">
        <f t="shared" si="140"/>
        <v>0</v>
      </c>
      <c r="J264" s="102"/>
    </row>
    <row r="265" spans="1:10" ht="47.25" hidden="1" outlineLevel="3" x14ac:dyDescent="0.25">
      <c r="A265" s="10" t="s">
        <v>42</v>
      </c>
      <c r="B265" s="110" t="s">
        <v>128</v>
      </c>
      <c r="C265" s="111" t="s">
        <v>40</v>
      </c>
      <c r="D265" s="111" t="s">
        <v>118</v>
      </c>
      <c r="E265" s="111" t="s">
        <v>669</v>
      </c>
      <c r="F265" s="110">
        <v>200</v>
      </c>
      <c r="G265" s="109">
        <f>G266</f>
        <v>0</v>
      </c>
      <c r="H265" s="109">
        <f t="shared" ref="H265:I265" si="141">H266</f>
        <v>0</v>
      </c>
      <c r="I265" s="109">
        <f t="shared" si="141"/>
        <v>0</v>
      </c>
      <c r="J265" s="102"/>
    </row>
    <row r="266" spans="1:10" ht="47.25" hidden="1" outlineLevel="4" x14ac:dyDescent="0.25">
      <c r="A266" s="112" t="s">
        <v>44</v>
      </c>
      <c r="B266" s="110" t="s">
        <v>128</v>
      </c>
      <c r="C266" s="111" t="s">
        <v>40</v>
      </c>
      <c r="D266" s="111" t="s">
        <v>118</v>
      </c>
      <c r="E266" s="111" t="s">
        <v>669</v>
      </c>
      <c r="F266" s="110" t="s">
        <v>45</v>
      </c>
      <c r="G266" s="109"/>
      <c r="H266" s="109"/>
      <c r="I266" s="109"/>
      <c r="J266" s="102"/>
    </row>
    <row r="267" spans="1:10" hidden="1" outlineLevel="1" x14ac:dyDescent="0.25">
      <c r="A267" s="112" t="s">
        <v>101</v>
      </c>
      <c r="B267" s="110" t="s">
        <v>128</v>
      </c>
      <c r="C267" s="111" t="s">
        <v>91</v>
      </c>
      <c r="D267" s="111"/>
      <c r="E267" s="111"/>
      <c r="F267" s="110"/>
      <c r="G267" s="109">
        <f>G268+G275+G282+G289</f>
        <v>0</v>
      </c>
      <c r="H267" s="109">
        <f t="shared" ref="H267:I267" si="142">H268+H275+H282+H289</f>
        <v>0</v>
      </c>
      <c r="I267" s="109">
        <f t="shared" si="142"/>
        <v>0</v>
      </c>
      <c r="J267" s="102"/>
    </row>
    <row r="268" spans="1:10" hidden="1" outlineLevel="2" x14ac:dyDescent="0.25">
      <c r="A268" s="112" t="s">
        <v>150</v>
      </c>
      <c r="B268" s="110" t="s">
        <v>128</v>
      </c>
      <c r="C268" s="111" t="s">
        <v>91</v>
      </c>
      <c r="D268" s="111" t="s">
        <v>137</v>
      </c>
      <c r="E268" s="111"/>
      <c r="F268" s="110"/>
      <c r="G268" s="109">
        <f>G269+G272</f>
        <v>0</v>
      </c>
      <c r="H268" s="109">
        <f t="shared" ref="H268:I268" si="143">H269+H272</f>
        <v>0</v>
      </c>
      <c r="I268" s="109">
        <f t="shared" si="143"/>
        <v>0</v>
      </c>
      <c r="J268" s="102"/>
    </row>
    <row r="269" spans="1:10" ht="226.5" hidden="1" customHeight="1" outlineLevel="3" x14ac:dyDescent="0.25">
      <c r="A269" s="112" t="s">
        <v>151</v>
      </c>
      <c r="B269" s="110" t="s">
        <v>128</v>
      </c>
      <c r="C269" s="111" t="s">
        <v>91</v>
      </c>
      <c r="D269" s="111" t="s">
        <v>137</v>
      </c>
      <c r="E269" s="111" t="s">
        <v>668</v>
      </c>
      <c r="F269" s="110"/>
      <c r="G269" s="109">
        <f>G270</f>
        <v>0</v>
      </c>
      <c r="H269" s="109">
        <f t="shared" ref="H269:I269" si="144">H270</f>
        <v>0</v>
      </c>
      <c r="I269" s="109">
        <f t="shared" si="144"/>
        <v>0</v>
      </c>
      <c r="J269" s="102"/>
    </row>
    <row r="270" spans="1:10" ht="69" hidden="1" customHeight="1" outlineLevel="3" x14ac:dyDescent="0.25">
      <c r="A270" s="10" t="s">
        <v>42</v>
      </c>
      <c r="B270" s="110" t="s">
        <v>128</v>
      </c>
      <c r="C270" s="111" t="s">
        <v>91</v>
      </c>
      <c r="D270" s="111" t="s">
        <v>137</v>
      </c>
      <c r="E270" s="111" t="s">
        <v>668</v>
      </c>
      <c r="F270" s="110">
        <v>200</v>
      </c>
      <c r="G270" s="109">
        <f>G271</f>
        <v>0</v>
      </c>
      <c r="H270" s="109">
        <f t="shared" ref="H270:I270" si="145">H271</f>
        <v>0</v>
      </c>
      <c r="I270" s="109">
        <f t="shared" si="145"/>
        <v>0</v>
      </c>
      <c r="J270" s="102"/>
    </row>
    <row r="271" spans="1:10" ht="47.25" hidden="1" outlineLevel="4" x14ac:dyDescent="0.25">
      <c r="A271" s="112" t="s">
        <v>44</v>
      </c>
      <c r="B271" s="110" t="s">
        <v>128</v>
      </c>
      <c r="C271" s="111" t="s">
        <v>91</v>
      </c>
      <c r="D271" s="111" t="s">
        <v>137</v>
      </c>
      <c r="E271" s="111" t="s">
        <v>668</v>
      </c>
      <c r="F271" s="110" t="s">
        <v>45</v>
      </c>
      <c r="G271" s="109"/>
      <c r="H271" s="109"/>
      <c r="I271" s="109"/>
      <c r="J271" s="102"/>
    </row>
    <row r="272" spans="1:10" ht="195.75" hidden="1" customHeight="1" outlineLevel="4" x14ac:dyDescent="0.25">
      <c r="A272" s="112" t="s">
        <v>727</v>
      </c>
      <c r="B272" s="110" t="s">
        <v>128</v>
      </c>
      <c r="C272" s="111" t="s">
        <v>91</v>
      </c>
      <c r="D272" s="111" t="s">
        <v>137</v>
      </c>
      <c r="E272" s="111" t="s">
        <v>728</v>
      </c>
      <c r="F272" s="110"/>
      <c r="G272" s="109">
        <f>G273</f>
        <v>0</v>
      </c>
      <c r="H272" s="109">
        <f t="shared" ref="H272:I272" si="146">H273</f>
        <v>0</v>
      </c>
      <c r="I272" s="109">
        <f t="shared" si="146"/>
        <v>0</v>
      </c>
      <c r="J272" s="102"/>
    </row>
    <row r="273" spans="1:10" ht="54.75" hidden="1" customHeight="1" outlineLevel="4" x14ac:dyDescent="0.25">
      <c r="A273" s="10" t="s">
        <v>42</v>
      </c>
      <c r="B273" s="110" t="s">
        <v>128</v>
      </c>
      <c r="C273" s="111" t="s">
        <v>91</v>
      </c>
      <c r="D273" s="111" t="s">
        <v>137</v>
      </c>
      <c r="E273" s="111" t="s">
        <v>728</v>
      </c>
      <c r="F273" s="110">
        <v>200</v>
      </c>
      <c r="G273" s="109">
        <f>G274</f>
        <v>0</v>
      </c>
      <c r="H273" s="109">
        <f t="shared" ref="H273:I273" si="147">H274</f>
        <v>0</v>
      </c>
      <c r="I273" s="109">
        <f t="shared" si="147"/>
        <v>0</v>
      </c>
      <c r="J273" s="102"/>
    </row>
    <row r="274" spans="1:10" ht="47.25" hidden="1" outlineLevel="4" x14ac:dyDescent="0.25">
      <c r="A274" s="112" t="s">
        <v>44</v>
      </c>
      <c r="B274" s="110" t="s">
        <v>128</v>
      </c>
      <c r="C274" s="111" t="s">
        <v>91</v>
      </c>
      <c r="D274" s="111" t="s">
        <v>137</v>
      </c>
      <c r="E274" s="111" t="s">
        <v>728</v>
      </c>
      <c r="F274" s="110">
        <v>240</v>
      </c>
      <c r="G274" s="109"/>
      <c r="H274" s="109"/>
      <c r="I274" s="109"/>
      <c r="J274" s="102"/>
    </row>
    <row r="275" spans="1:10" hidden="1" outlineLevel="2" collapsed="1" x14ac:dyDescent="0.25">
      <c r="A275" s="112" t="s">
        <v>152</v>
      </c>
      <c r="B275" s="110" t="s">
        <v>128</v>
      </c>
      <c r="C275" s="111" t="s">
        <v>91</v>
      </c>
      <c r="D275" s="111" t="s">
        <v>153</v>
      </c>
      <c r="E275" s="111"/>
      <c r="F275" s="110"/>
      <c r="G275" s="109">
        <f>G279+G276</f>
        <v>0</v>
      </c>
      <c r="H275" s="109">
        <f t="shared" ref="H275:I275" si="148">H279+H276</f>
        <v>0</v>
      </c>
      <c r="I275" s="109">
        <f t="shared" si="148"/>
        <v>0</v>
      </c>
      <c r="J275" s="102"/>
    </row>
    <row r="276" spans="1:10" ht="81.75" hidden="1" customHeight="1" outlineLevel="2" x14ac:dyDescent="0.25">
      <c r="A276" s="112" t="s">
        <v>744</v>
      </c>
      <c r="B276" s="110" t="s">
        <v>128</v>
      </c>
      <c r="C276" s="111" t="s">
        <v>91</v>
      </c>
      <c r="D276" s="111" t="s">
        <v>153</v>
      </c>
      <c r="E276" s="111" t="s">
        <v>745</v>
      </c>
      <c r="F276" s="110"/>
      <c r="G276" s="109">
        <f>G277</f>
        <v>0</v>
      </c>
      <c r="H276" s="109"/>
      <c r="I276" s="109"/>
      <c r="J276" s="102"/>
    </row>
    <row r="277" spans="1:10" ht="47.25" hidden="1" outlineLevel="2" x14ac:dyDescent="0.25">
      <c r="A277" s="10" t="s">
        <v>42</v>
      </c>
      <c r="B277" s="110" t="s">
        <v>128</v>
      </c>
      <c r="C277" s="111" t="s">
        <v>91</v>
      </c>
      <c r="D277" s="111" t="s">
        <v>153</v>
      </c>
      <c r="E277" s="111" t="s">
        <v>745</v>
      </c>
      <c r="F277" s="110">
        <v>200</v>
      </c>
      <c r="G277" s="109">
        <f>G278</f>
        <v>0</v>
      </c>
      <c r="H277" s="109"/>
      <c r="I277" s="109"/>
      <c r="J277" s="102"/>
    </row>
    <row r="278" spans="1:10" ht="47.25" hidden="1" outlineLevel="2" x14ac:dyDescent="0.25">
      <c r="A278" s="112" t="s">
        <v>44</v>
      </c>
      <c r="B278" s="110" t="s">
        <v>128</v>
      </c>
      <c r="C278" s="111" t="s">
        <v>91</v>
      </c>
      <c r="D278" s="111" t="s">
        <v>153</v>
      </c>
      <c r="E278" s="111" t="s">
        <v>745</v>
      </c>
      <c r="F278" s="110">
        <v>240</v>
      </c>
      <c r="G278" s="109"/>
      <c r="H278" s="109"/>
      <c r="I278" s="109"/>
      <c r="J278" s="102"/>
    </row>
    <row r="279" spans="1:10" ht="126" hidden="1" outlineLevel="3" x14ac:dyDescent="0.25">
      <c r="A279" s="112" t="s">
        <v>154</v>
      </c>
      <c r="B279" s="110" t="s">
        <v>128</v>
      </c>
      <c r="C279" s="111" t="s">
        <v>91</v>
      </c>
      <c r="D279" s="111" t="s">
        <v>153</v>
      </c>
      <c r="E279" s="111" t="s">
        <v>667</v>
      </c>
      <c r="F279" s="110"/>
      <c r="G279" s="109">
        <f>G280</f>
        <v>0</v>
      </c>
      <c r="H279" s="109">
        <f t="shared" ref="H279:I279" si="149">H280</f>
        <v>0</v>
      </c>
      <c r="I279" s="109">
        <f t="shared" si="149"/>
        <v>0</v>
      </c>
      <c r="J279" s="102"/>
    </row>
    <row r="280" spans="1:10" hidden="1" outlineLevel="3" x14ac:dyDescent="0.25">
      <c r="A280" s="10" t="s">
        <v>47</v>
      </c>
      <c r="B280" s="110" t="s">
        <v>128</v>
      </c>
      <c r="C280" s="111" t="s">
        <v>91</v>
      </c>
      <c r="D280" s="111" t="s">
        <v>153</v>
      </c>
      <c r="E280" s="111" t="s">
        <v>667</v>
      </c>
      <c r="F280" s="110">
        <v>800</v>
      </c>
      <c r="G280" s="109">
        <f>G281</f>
        <v>0</v>
      </c>
      <c r="H280" s="109">
        <f t="shared" ref="H280:I280" si="150">H281</f>
        <v>0</v>
      </c>
      <c r="I280" s="109">
        <f t="shared" si="150"/>
        <v>0</v>
      </c>
      <c r="J280" s="102"/>
    </row>
    <row r="281" spans="1:10" ht="94.5" hidden="1" outlineLevel="4" x14ac:dyDescent="0.25">
      <c r="A281" s="112" t="s">
        <v>155</v>
      </c>
      <c r="B281" s="110" t="s">
        <v>128</v>
      </c>
      <c r="C281" s="111" t="s">
        <v>91</v>
      </c>
      <c r="D281" s="111" t="s">
        <v>153</v>
      </c>
      <c r="E281" s="111" t="s">
        <v>667</v>
      </c>
      <c r="F281" s="110" t="s">
        <v>156</v>
      </c>
      <c r="G281" s="109"/>
      <c r="H281" s="109"/>
      <c r="I281" s="109"/>
      <c r="J281" s="102"/>
    </row>
    <row r="282" spans="1:10" ht="31.5" hidden="1" outlineLevel="2" collapsed="1" x14ac:dyDescent="0.25">
      <c r="A282" s="112" t="s">
        <v>157</v>
      </c>
      <c r="B282" s="110" t="s">
        <v>128</v>
      </c>
      <c r="C282" s="111" t="s">
        <v>91</v>
      </c>
      <c r="D282" s="111" t="s">
        <v>77</v>
      </c>
      <c r="E282" s="111"/>
      <c r="F282" s="110"/>
      <c r="G282" s="109">
        <f>G283+G286</f>
        <v>0</v>
      </c>
      <c r="H282" s="109">
        <f t="shared" ref="H282:I282" si="151">H283+H286</f>
        <v>0</v>
      </c>
      <c r="I282" s="109">
        <f t="shared" si="151"/>
        <v>0</v>
      </c>
      <c r="J282" s="102"/>
    </row>
    <row r="283" spans="1:10" ht="357" hidden="1" customHeight="1" outlineLevel="3" x14ac:dyDescent="0.25">
      <c r="A283" s="112" t="s">
        <v>158</v>
      </c>
      <c r="B283" s="110" t="s">
        <v>128</v>
      </c>
      <c r="C283" s="111" t="s">
        <v>91</v>
      </c>
      <c r="D283" s="111" t="s">
        <v>77</v>
      </c>
      <c r="E283" s="111" t="s">
        <v>666</v>
      </c>
      <c r="F283" s="110"/>
      <c r="G283" s="109">
        <f>G284</f>
        <v>0</v>
      </c>
      <c r="H283" s="109">
        <f t="shared" ref="H283:I283" si="152">H284</f>
        <v>0</v>
      </c>
      <c r="I283" s="109">
        <f t="shared" si="152"/>
        <v>0</v>
      </c>
      <c r="J283" s="102"/>
    </row>
    <row r="284" spans="1:10" ht="42.75" hidden="1" customHeight="1" outlineLevel="3" x14ac:dyDescent="0.25">
      <c r="A284" s="10" t="s">
        <v>121</v>
      </c>
      <c r="B284" s="110" t="s">
        <v>128</v>
      </c>
      <c r="C284" s="111" t="s">
        <v>91</v>
      </c>
      <c r="D284" s="111" t="s">
        <v>77</v>
      </c>
      <c r="E284" s="111" t="s">
        <v>666</v>
      </c>
      <c r="F284" s="110">
        <v>500</v>
      </c>
      <c r="G284" s="109">
        <f>G285</f>
        <v>0</v>
      </c>
      <c r="H284" s="109">
        <f t="shared" ref="H284:I284" si="153">H285</f>
        <v>0</v>
      </c>
      <c r="I284" s="109">
        <f t="shared" si="153"/>
        <v>0</v>
      </c>
      <c r="J284" s="102"/>
    </row>
    <row r="285" spans="1:10" hidden="1" outlineLevel="4" x14ac:dyDescent="0.25">
      <c r="A285" s="112" t="s">
        <v>5</v>
      </c>
      <c r="B285" s="110" t="s">
        <v>128</v>
      </c>
      <c r="C285" s="111" t="s">
        <v>91</v>
      </c>
      <c r="D285" s="111" t="s">
        <v>77</v>
      </c>
      <c r="E285" s="111" t="s">
        <v>666</v>
      </c>
      <c r="F285" s="110" t="s">
        <v>159</v>
      </c>
      <c r="G285" s="109"/>
      <c r="H285" s="109"/>
      <c r="I285" s="109"/>
      <c r="J285" s="102"/>
    </row>
    <row r="286" spans="1:10" ht="63" hidden="1" outlineLevel="3" x14ac:dyDescent="0.25">
      <c r="A286" s="112" t="s">
        <v>160</v>
      </c>
      <c r="B286" s="110" t="s">
        <v>128</v>
      </c>
      <c r="C286" s="111" t="s">
        <v>91</v>
      </c>
      <c r="D286" s="111" t="s">
        <v>77</v>
      </c>
      <c r="E286" s="111" t="s">
        <v>665</v>
      </c>
      <c r="F286" s="110"/>
      <c r="G286" s="109">
        <f>G287</f>
        <v>0</v>
      </c>
      <c r="H286" s="109">
        <f t="shared" ref="H286:I287" si="154">H287</f>
        <v>0</v>
      </c>
      <c r="I286" s="109">
        <f t="shared" si="154"/>
        <v>0</v>
      </c>
      <c r="J286" s="102"/>
    </row>
    <row r="287" spans="1:10" ht="25.5" hidden="1" customHeight="1" outlineLevel="3" x14ac:dyDescent="0.25">
      <c r="A287" s="10" t="s">
        <v>121</v>
      </c>
      <c r="B287" s="110" t="s">
        <v>128</v>
      </c>
      <c r="C287" s="111" t="s">
        <v>91</v>
      </c>
      <c r="D287" s="111" t="s">
        <v>77</v>
      </c>
      <c r="E287" s="111" t="s">
        <v>665</v>
      </c>
      <c r="F287" s="110">
        <v>500</v>
      </c>
      <c r="G287" s="109">
        <f>G288</f>
        <v>0</v>
      </c>
      <c r="H287" s="109">
        <f t="shared" si="154"/>
        <v>0</v>
      </c>
      <c r="I287" s="109">
        <f t="shared" si="154"/>
        <v>0</v>
      </c>
      <c r="J287" s="102"/>
    </row>
    <row r="288" spans="1:10" ht="28.5" hidden="1" customHeight="1" outlineLevel="4" x14ac:dyDescent="0.25">
      <c r="A288" s="112" t="s">
        <v>5</v>
      </c>
      <c r="B288" s="110" t="s">
        <v>128</v>
      </c>
      <c r="C288" s="111" t="s">
        <v>91</v>
      </c>
      <c r="D288" s="111" t="s">
        <v>77</v>
      </c>
      <c r="E288" s="111" t="s">
        <v>665</v>
      </c>
      <c r="F288" s="110" t="s">
        <v>159</v>
      </c>
      <c r="G288" s="109"/>
      <c r="H288" s="109"/>
      <c r="I288" s="109"/>
      <c r="J288" s="102"/>
    </row>
    <row r="289" spans="1:10" ht="31.5" hidden="1" outlineLevel="2" collapsed="1" x14ac:dyDescent="0.25">
      <c r="A289" s="112" t="s">
        <v>102</v>
      </c>
      <c r="B289" s="110" t="s">
        <v>128</v>
      </c>
      <c r="C289" s="111" t="s">
        <v>91</v>
      </c>
      <c r="D289" s="111" t="s">
        <v>103</v>
      </c>
      <c r="E289" s="111"/>
      <c r="F289" s="110"/>
      <c r="G289" s="109">
        <f>G290+G295</f>
        <v>0</v>
      </c>
      <c r="H289" s="109">
        <f t="shared" ref="H289:I289" si="155">H290+H295</f>
        <v>0</v>
      </c>
      <c r="I289" s="109">
        <f t="shared" si="155"/>
        <v>0</v>
      </c>
      <c r="J289" s="102"/>
    </row>
    <row r="290" spans="1:10" ht="94.5" hidden="1" outlineLevel="3" x14ac:dyDescent="0.25">
      <c r="A290" s="112" t="s">
        <v>161</v>
      </c>
      <c r="B290" s="110" t="s">
        <v>128</v>
      </c>
      <c r="C290" s="111" t="s">
        <v>91</v>
      </c>
      <c r="D290" s="111" t="s">
        <v>103</v>
      </c>
      <c r="E290" s="111" t="s">
        <v>664</v>
      </c>
      <c r="F290" s="110"/>
      <c r="G290" s="109">
        <f>G291+G293</f>
        <v>0</v>
      </c>
      <c r="H290" s="109">
        <f t="shared" ref="H290:I290" si="156">H291+H293</f>
        <v>0</v>
      </c>
      <c r="I290" s="109">
        <f t="shared" si="156"/>
        <v>0</v>
      </c>
      <c r="J290" s="102"/>
    </row>
    <row r="291" spans="1:10" ht="110.25" hidden="1" outlineLevel="3" x14ac:dyDescent="0.25">
      <c r="A291" s="10" t="s">
        <v>35</v>
      </c>
      <c r="B291" s="110" t="s">
        <v>128</v>
      </c>
      <c r="C291" s="111" t="s">
        <v>91</v>
      </c>
      <c r="D291" s="111" t="s">
        <v>103</v>
      </c>
      <c r="E291" s="111" t="s">
        <v>664</v>
      </c>
      <c r="F291" s="110">
        <v>100</v>
      </c>
      <c r="G291" s="109">
        <f>G292</f>
        <v>0</v>
      </c>
      <c r="H291" s="109">
        <f t="shared" ref="H291:I291" si="157">H292</f>
        <v>0</v>
      </c>
      <c r="I291" s="109">
        <f t="shared" si="157"/>
        <v>0</v>
      </c>
      <c r="J291" s="102"/>
    </row>
    <row r="292" spans="1:10" ht="47.25" hidden="1" outlineLevel="4" x14ac:dyDescent="0.25">
      <c r="A292" s="112" t="s">
        <v>37</v>
      </c>
      <c r="B292" s="110" t="s">
        <v>128</v>
      </c>
      <c r="C292" s="111" t="s">
        <v>91</v>
      </c>
      <c r="D292" s="111" t="s">
        <v>103</v>
      </c>
      <c r="E292" s="111" t="s">
        <v>664</v>
      </c>
      <c r="F292" s="110" t="s">
        <v>38</v>
      </c>
      <c r="G292" s="109"/>
      <c r="H292" s="109"/>
      <c r="I292" s="109"/>
      <c r="J292" s="102"/>
    </row>
    <row r="293" spans="1:10" ht="47.25" hidden="1" outlineLevel="4" x14ac:dyDescent="0.25">
      <c r="A293" s="10" t="s">
        <v>42</v>
      </c>
      <c r="B293" s="110" t="s">
        <v>128</v>
      </c>
      <c r="C293" s="111" t="s">
        <v>91</v>
      </c>
      <c r="D293" s="111" t="s">
        <v>103</v>
      </c>
      <c r="E293" s="111" t="s">
        <v>664</v>
      </c>
      <c r="F293" s="110">
        <v>200</v>
      </c>
      <c r="G293" s="109">
        <f>G294</f>
        <v>0</v>
      </c>
      <c r="H293" s="109">
        <f t="shared" ref="H293:I293" si="158">H294</f>
        <v>0</v>
      </c>
      <c r="I293" s="109">
        <f t="shared" si="158"/>
        <v>0</v>
      </c>
      <c r="J293" s="102"/>
    </row>
    <row r="294" spans="1:10" ht="47.25" hidden="1" outlineLevel="4" x14ac:dyDescent="0.25">
      <c r="A294" s="112" t="s">
        <v>44</v>
      </c>
      <c r="B294" s="110" t="s">
        <v>128</v>
      </c>
      <c r="C294" s="111" t="s">
        <v>91</v>
      </c>
      <c r="D294" s="111" t="s">
        <v>103</v>
      </c>
      <c r="E294" s="111" t="s">
        <v>664</v>
      </c>
      <c r="F294" s="110" t="s">
        <v>45</v>
      </c>
      <c r="G294" s="109"/>
      <c r="H294" s="109"/>
      <c r="I294" s="109"/>
      <c r="J294" s="102"/>
    </row>
    <row r="295" spans="1:10" ht="78.75" hidden="1" outlineLevel="3" x14ac:dyDescent="0.25">
      <c r="A295" s="112" t="s">
        <v>106</v>
      </c>
      <c r="B295" s="110" t="s">
        <v>128</v>
      </c>
      <c r="C295" s="111" t="s">
        <v>91</v>
      </c>
      <c r="D295" s="111" t="s">
        <v>103</v>
      </c>
      <c r="E295" s="111" t="s">
        <v>663</v>
      </c>
      <c r="F295" s="110"/>
      <c r="G295" s="109">
        <f>G296</f>
        <v>0</v>
      </c>
      <c r="H295" s="109">
        <f t="shared" ref="H295:I295" si="159">H296</f>
        <v>0</v>
      </c>
      <c r="I295" s="109">
        <f t="shared" si="159"/>
        <v>0</v>
      </c>
      <c r="J295" s="102"/>
    </row>
    <row r="296" spans="1:10" ht="47.25" hidden="1" outlineLevel="3" x14ac:dyDescent="0.25">
      <c r="A296" s="10" t="s">
        <v>42</v>
      </c>
      <c r="B296" s="110" t="s">
        <v>128</v>
      </c>
      <c r="C296" s="111" t="s">
        <v>91</v>
      </c>
      <c r="D296" s="111" t="s">
        <v>103</v>
      </c>
      <c r="E296" s="111" t="s">
        <v>663</v>
      </c>
      <c r="F296" s="110">
        <v>200</v>
      </c>
      <c r="G296" s="109">
        <f>G297</f>
        <v>0</v>
      </c>
      <c r="H296" s="109">
        <f t="shared" ref="H296:I296" si="160">H297</f>
        <v>0</v>
      </c>
      <c r="I296" s="109">
        <f t="shared" si="160"/>
        <v>0</v>
      </c>
      <c r="J296" s="102"/>
    </row>
    <row r="297" spans="1:10" ht="47.25" hidden="1" outlineLevel="4" x14ac:dyDescent="0.25">
      <c r="A297" s="112" t="s">
        <v>44</v>
      </c>
      <c r="B297" s="110" t="s">
        <v>128</v>
      </c>
      <c r="C297" s="111" t="s">
        <v>91</v>
      </c>
      <c r="D297" s="111" t="s">
        <v>103</v>
      </c>
      <c r="E297" s="111" t="s">
        <v>663</v>
      </c>
      <c r="F297" s="110" t="s">
        <v>45</v>
      </c>
      <c r="G297" s="109"/>
      <c r="H297" s="109"/>
      <c r="I297" s="109"/>
      <c r="J297" s="102"/>
    </row>
    <row r="298" spans="1:10" hidden="1" outlineLevel="1" x14ac:dyDescent="0.25">
      <c r="A298" s="112" t="s">
        <v>162</v>
      </c>
      <c r="B298" s="110" t="s">
        <v>128</v>
      </c>
      <c r="C298" s="111" t="s">
        <v>137</v>
      </c>
      <c r="D298" s="111"/>
      <c r="E298" s="111"/>
      <c r="F298" s="110"/>
      <c r="G298" s="109">
        <f>G299+G303+G310</f>
        <v>0</v>
      </c>
      <c r="H298" s="109">
        <f t="shared" ref="H298:I298" si="161">H299+H303</f>
        <v>0</v>
      </c>
      <c r="I298" s="109">
        <f t="shared" si="161"/>
        <v>0</v>
      </c>
      <c r="J298" s="102"/>
    </row>
    <row r="299" spans="1:10" hidden="1" outlineLevel="2" x14ac:dyDescent="0.25">
      <c r="A299" s="112" t="s">
        <v>163</v>
      </c>
      <c r="B299" s="110" t="s">
        <v>128</v>
      </c>
      <c r="C299" s="111" t="s">
        <v>137</v>
      </c>
      <c r="D299" s="111" t="s">
        <v>31</v>
      </c>
      <c r="E299" s="111"/>
      <c r="F299" s="110"/>
      <c r="G299" s="109">
        <f>G300</f>
        <v>0</v>
      </c>
      <c r="H299" s="109">
        <f t="shared" ref="H299:I300" si="162">H300</f>
        <v>0</v>
      </c>
      <c r="I299" s="109">
        <f t="shared" si="162"/>
        <v>0</v>
      </c>
      <c r="J299" s="102"/>
    </row>
    <row r="300" spans="1:10" ht="78.75" hidden="1" outlineLevel="3" x14ac:dyDescent="0.25">
      <c r="A300" s="112" t="s">
        <v>164</v>
      </c>
      <c r="B300" s="110" t="s">
        <v>128</v>
      </c>
      <c r="C300" s="111" t="s">
        <v>137</v>
      </c>
      <c r="D300" s="111" t="s">
        <v>31</v>
      </c>
      <c r="E300" s="111" t="s">
        <v>662</v>
      </c>
      <c r="F300" s="110"/>
      <c r="G300" s="109">
        <f>G301</f>
        <v>0</v>
      </c>
      <c r="H300" s="109">
        <f t="shared" si="162"/>
        <v>0</v>
      </c>
      <c r="I300" s="109">
        <f t="shared" si="162"/>
        <v>0</v>
      </c>
      <c r="J300" s="102"/>
    </row>
    <row r="301" spans="1:10" ht="47.25" hidden="1" outlineLevel="3" x14ac:dyDescent="0.25">
      <c r="A301" s="10" t="s">
        <v>42</v>
      </c>
      <c r="B301" s="110" t="s">
        <v>128</v>
      </c>
      <c r="C301" s="111" t="s">
        <v>137</v>
      </c>
      <c r="D301" s="111" t="s">
        <v>31</v>
      </c>
      <c r="E301" s="111" t="s">
        <v>662</v>
      </c>
      <c r="F301" s="110">
        <v>200</v>
      </c>
      <c r="G301" s="109">
        <f>G302</f>
        <v>0</v>
      </c>
      <c r="H301" s="109">
        <f t="shared" ref="H301:I301" si="163">H302</f>
        <v>0</v>
      </c>
      <c r="I301" s="109">
        <f t="shared" si="163"/>
        <v>0</v>
      </c>
      <c r="J301" s="102"/>
    </row>
    <row r="302" spans="1:10" ht="47.25" hidden="1" outlineLevel="4" x14ac:dyDescent="0.25">
      <c r="A302" s="112" t="s">
        <v>44</v>
      </c>
      <c r="B302" s="110" t="s">
        <v>128</v>
      </c>
      <c r="C302" s="111" t="s">
        <v>137</v>
      </c>
      <c r="D302" s="111" t="s">
        <v>31</v>
      </c>
      <c r="E302" s="111" t="s">
        <v>662</v>
      </c>
      <c r="F302" s="110" t="s">
        <v>45</v>
      </c>
      <c r="G302" s="109"/>
      <c r="H302" s="109"/>
      <c r="I302" s="109"/>
      <c r="J302" s="102"/>
    </row>
    <row r="303" spans="1:10" hidden="1" outlineLevel="2" collapsed="1" x14ac:dyDescent="0.25">
      <c r="A303" s="112" t="s">
        <v>165</v>
      </c>
      <c r="B303" s="110" t="s">
        <v>128</v>
      </c>
      <c r="C303" s="111" t="s">
        <v>137</v>
      </c>
      <c r="D303" s="111" t="s">
        <v>33</v>
      </c>
      <c r="E303" s="111"/>
      <c r="F303" s="110"/>
      <c r="G303" s="109">
        <f>G304+G307</f>
        <v>0</v>
      </c>
      <c r="H303" s="109">
        <f t="shared" ref="H303:I303" si="164">H304+H307</f>
        <v>0</v>
      </c>
      <c r="I303" s="109">
        <f t="shared" si="164"/>
        <v>0</v>
      </c>
      <c r="J303" s="102"/>
    </row>
    <row r="304" spans="1:10" ht="47.25" hidden="1" outlineLevel="3" x14ac:dyDescent="0.25">
      <c r="A304" s="112" t="s">
        <v>661</v>
      </c>
      <c r="B304" s="110" t="s">
        <v>128</v>
      </c>
      <c r="C304" s="111" t="s">
        <v>137</v>
      </c>
      <c r="D304" s="111" t="s">
        <v>33</v>
      </c>
      <c r="E304" s="111" t="s">
        <v>660</v>
      </c>
      <c r="F304" s="110"/>
      <c r="G304" s="109">
        <f>G305</f>
        <v>0</v>
      </c>
      <c r="H304" s="109">
        <f t="shared" ref="H304:I304" si="165">H305</f>
        <v>0</v>
      </c>
      <c r="I304" s="109">
        <f t="shared" si="165"/>
        <v>0</v>
      </c>
      <c r="J304" s="102"/>
    </row>
    <row r="305" spans="1:10" ht="47.25" hidden="1" outlineLevel="3" x14ac:dyDescent="0.25">
      <c r="A305" s="10" t="s">
        <v>42</v>
      </c>
      <c r="B305" s="110" t="s">
        <v>128</v>
      </c>
      <c r="C305" s="111" t="s">
        <v>137</v>
      </c>
      <c r="D305" s="111" t="s">
        <v>33</v>
      </c>
      <c r="E305" s="111" t="s">
        <v>660</v>
      </c>
      <c r="F305" s="110">
        <v>200</v>
      </c>
      <c r="G305" s="109">
        <f>G306</f>
        <v>0</v>
      </c>
      <c r="H305" s="109">
        <f t="shared" ref="H305:I305" si="166">H306</f>
        <v>0</v>
      </c>
      <c r="I305" s="109">
        <f t="shared" si="166"/>
        <v>0</v>
      </c>
      <c r="J305" s="102"/>
    </row>
    <row r="306" spans="1:10" ht="47.25" hidden="1" outlineLevel="4" x14ac:dyDescent="0.25">
      <c r="A306" s="112" t="s">
        <v>44</v>
      </c>
      <c r="B306" s="110" t="s">
        <v>128</v>
      </c>
      <c r="C306" s="111" t="s">
        <v>137</v>
      </c>
      <c r="D306" s="111" t="s">
        <v>33</v>
      </c>
      <c r="E306" s="111" t="s">
        <v>660</v>
      </c>
      <c r="F306" s="110" t="s">
        <v>45</v>
      </c>
      <c r="G306" s="109">
        <v>0</v>
      </c>
      <c r="H306" s="109">
        <v>0</v>
      </c>
      <c r="I306" s="109">
        <v>0</v>
      </c>
      <c r="J306" s="102"/>
    </row>
    <row r="307" spans="1:10" ht="141.75" hidden="1" outlineLevel="3" collapsed="1" x14ac:dyDescent="0.25">
      <c r="A307" s="112" t="s">
        <v>166</v>
      </c>
      <c r="B307" s="110" t="s">
        <v>128</v>
      </c>
      <c r="C307" s="111" t="s">
        <v>137</v>
      </c>
      <c r="D307" s="111" t="s">
        <v>33</v>
      </c>
      <c r="E307" s="111" t="s">
        <v>659</v>
      </c>
      <c r="F307" s="110"/>
      <c r="G307" s="109">
        <f>G308</f>
        <v>0</v>
      </c>
      <c r="H307" s="109">
        <f t="shared" ref="H307:I307" si="167">H308</f>
        <v>0</v>
      </c>
      <c r="I307" s="109">
        <f t="shared" si="167"/>
        <v>0</v>
      </c>
      <c r="J307" s="102"/>
    </row>
    <row r="308" spans="1:10" hidden="1" outlineLevel="3" x14ac:dyDescent="0.25">
      <c r="A308" s="10" t="s">
        <v>121</v>
      </c>
      <c r="B308" s="110" t="s">
        <v>128</v>
      </c>
      <c r="C308" s="111" t="s">
        <v>137</v>
      </c>
      <c r="D308" s="111" t="s">
        <v>33</v>
      </c>
      <c r="E308" s="111" t="s">
        <v>659</v>
      </c>
      <c r="F308" s="110">
        <v>500</v>
      </c>
      <c r="G308" s="109">
        <f>G309</f>
        <v>0</v>
      </c>
      <c r="H308" s="109">
        <f t="shared" ref="H308:I308" si="168">H309</f>
        <v>0</v>
      </c>
      <c r="I308" s="109">
        <f t="shared" si="168"/>
        <v>0</v>
      </c>
      <c r="J308" s="102"/>
    </row>
    <row r="309" spans="1:10" hidden="1" outlineLevel="4" x14ac:dyDescent="0.25">
      <c r="A309" s="112" t="s">
        <v>5</v>
      </c>
      <c r="B309" s="110" t="s">
        <v>128</v>
      </c>
      <c r="C309" s="111" t="s">
        <v>137</v>
      </c>
      <c r="D309" s="111" t="s">
        <v>33</v>
      </c>
      <c r="E309" s="111" t="s">
        <v>659</v>
      </c>
      <c r="F309" s="110" t="s">
        <v>159</v>
      </c>
      <c r="G309" s="109"/>
      <c r="H309" s="109"/>
      <c r="I309" s="109"/>
      <c r="J309" s="102"/>
    </row>
    <row r="310" spans="1:10" ht="33" hidden="1" customHeight="1" outlineLevel="4" x14ac:dyDescent="0.25">
      <c r="A310" s="112" t="s">
        <v>737</v>
      </c>
      <c r="B310" s="110" t="s">
        <v>128</v>
      </c>
      <c r="C310" s="111" t="s">
        <v>137</v>
      </c>
      <c r="D310" s="111" t="s">
        <v>137</v>
      </c>
      <c r="E310" s="111"/>
      <c r="F310" s="110"/>
      <c r="G310" s="109">
        <f>G311</f>
        <v>0</v>
      </c>
      <c r="H310" s="109"/>
      <c r="I310" s="109"/>
      <c r="J310" s="102"/>
    </row>
    <row r="311" spans="1:10" ht="47.25" hidden="1" customHeight="1" outlineLevel="4" x14ac:dyDescent="0.25">
      <c r="A311" s="112" t="s">
        <v>661</v>
      </c>
      <c r="B311" s="110" t="s">
        <v>128</v>
      </c>
      <c r="C311" s="111" t="s">
        <v>137</v>
      </c>
      <c r="D311" s="111" t="s">
        <v>137</v>
      </c>
      <c r="E311" s="111" t="s">
        <v>660</v>
      </c>
      <c r="F311" s="110"/>
      <c r="G311" s="109">
        <f>G312+G314</f>
        <v>0</v>
      </c>
      <c r="H311" s="109"/>
      <c r="I311" s="109"/>
      <c r="J311" s="102"/>
    </row>
    <row r="312" spans="1:10" ht="57.75" hidden="1" customHeight="1" outlineLevel="4" x14ac:dyDescent="0.25">
      <c r="A312" s="112" t="s">
        <v>42</v>
      </c>
      <c r="B312" s="110" t="s">
        <v>128</v>
      </c>
      <c r="C312" s="111" t="s">
        <v>137</v>
      </c>
      <c r="D312" s="111" t="s">
        <v>137</v>
      </c>
      <c r="E312" s="111" t="s">
        <v>660</v>
      </c>
      <c r="F312" s="110">
        <v>200</v>
      </c>
      <c r="G312" s="109">
        <f>G313</f>
        <v>0</v>
      </c>
      <c r="H312" s="109"/>
      <c r="I312" s="109"/>
      <c r="J312" s="102"/>
    </row>
    <row r="313" spans="1:10" ht="59.25" hidden="1" customHeight="1" outlineLevel="4" x14ac:dyDescent="0.25">
      <c r="A313" s="112" t="s">
        <v>44</v>
      </c>
      <c r="B313" s="110" t="s">
        <v>128</v>
      </c>
      <c r="C313" s="111" t="s">
        <v>137</v>
      </c>
      <c r="D313" s="111" t="s">
        <v>137</v>
      </c>
      <c r="E313" s="111" t="s">
        <v>660</v>
      </c>
      <c r="F313" s="110" t="s">
        <v>45</v>
      </c>
      <c r="G313" s="109"/>
      <c r="H313" s="109"/>
      <c r="I313" s="109"/>
      <c r="J313" s="102"/>
    </row>
    <row r="314" spans="1:10" ht="32.25" hidden="1" customHeight="1" outlineLevel="4" x14ac:dyDescent="0.25">
      <c r="A314" s="10" t="s">
        <v>47</v>
      </c>
      <c r="B314" s="110" t="s">
        <v>128</v>
      </c>
      <c r="C314" s="111" t="s">
        <v>137</v>
      </c>
      <c r="D314" s="111" t="s">
        <v>137</v>
      </c>
      <c r="E314" s="111" t="s">
        <v>660</v>
      </c>
      <c r="F314" s="110">
        <v>800</v>
      </c>
      <c r="G314" s="109">
        <f>G315</f>
        <v>0</v>
      </c>
      <c r="H314" s="109"/>
      <c r="I314" s="109"/>
      <c r="J314" s="102"/>
    </row>
    <row r="315" spans="1:10" ht="37.5" hidden="1" customHeight="1" outlineLevel="4" x14ac:dyDescent="0.25">
      <c r="A315" s="112" t="s">
        <v>49</v>
      </c>
      <c r="B315" s="110" t="s">
        <v>128</v>
      </c>
      <c r="C315" s="111" t="s">
        <v>137</v>
      </c>
      <c r="D315" s="111" t="s">
        <v>137</v>
      </c>
      <c r="E315" s="111" t="s">
        <v>660</v>
      </c>
      <c r="F315" s="110">
        <v>850</v>
      </c>
      <c r="G315" s="109"/>
      <c r="H315" s="109"/>
      <c r="I315" s="109"/>
      <c r="J315" s="102"/>
    </row>
    <row r="316" spans="1:10" hidden="1" outlineLevel="1" x14ac:dyDescent="0.25">
      <c r="A316" s="112" t="s">
        <v>167</v>
      </c>
      <c r="B316" s="110" t="s">
        <v>128</v>
      </c>
      <c r="C316" s="111" t="s">
        <v>110</v>
      </c>
      <c r="D316" s="111"/>
      <c r="E316" s="111"/>
      <c r="F316" s="110"/>
      <c r="G316" s="109">
        <f>G317</f>
        <v>0</v>
      </c>
      <c r="H316" s="109">
        <f t="shared" ref="H316:I316" si="169">H317</f>
        <v>0</v>
      </c>
      <c r="I316" s="109">
        <f t="shared" si="169"/>
        <v>0</v>
      </c>
      <c r="J316" s="102"/>
    </row>
    <row r="317" spans="1:10" ht="31.5" hidden="1" outlineLevel="2" x14ac:dyDescent="0.25">
      <c r="A317" s="112" t="s">
        <v>168</v>
      </c>
      <c r="B317" s="110" t="s">
        <v>128</v>
      </c>
      <c r="C317" s="111" t="s">
        <v>110</v>
      </c>
      <c r="D317" s="111" t="s">
        <v>137</v>
      </c>
      <c r="E317" s="111"/>
      <c r="F317" s="110"/>
      <c r="G317" s="109">
        <f>G318</f>
        <v>0</v>
      </c>
      <c r="H317" s="109">
        <f t="shared" ref="H317:I317" si="170">H318</f>
        <v>0</v>
      </c>
      <c r="I317" s="109">
        <f t="shared" si="170"/>
        <v>0</v>
      </c>
      <c r="J317" s="102"/>
    </row>
    <row r="318" spans="1:10" ht="47.25" hidden="1" outlineLevel="3" x14ac:dyDescent="0.25">
      <c r="A318" s="112" t="s">
        <v>169</v>
      </c>
      <c r="B318" s="110" t="s">
        <v>128</v>
      </c>
      <c r="C318" s="111" t="s">
        <v>110</v>
      </c>
      <c r="D318" s="111" t="s">
        <v>137</v>
      </c>
      <c r="E318" s="111" t="s">
        <v>658</v>
      </c>
      <c r="F318" s="110"/>
      <c r="G318" s="109">
        <f>G319</f>
        <v>0</v>
      </c>
      <c r="H318" s="109">
        <f t="shared" ref="H318:I318" si="171">H319</f>
        <v>0</v>
      </c>
      <c r="I318" s="109">
        <f t="shared" si="171"/>
        <v>0</v>
      </c>
      <c r="J318" s="102"/>
    </row>
    <row r="319" spans="1:10" ht="47.25" hidden="1" outlineLevel="3" x14ac:dyDescent="0.25">
      <c r="A319" s="10" t="s">
        <v>42</v>
      </c>
      <c r="B319" s="110" t="s">
        <v>128</v>
      </c>
      <c r="C319" s="111" t="s">
        <v>110</v>
      </c>
      <c r="D319" s="111" t="s">
        <v>137</v>
      </c>
      <c r="E319" s="111" t="s">
        <v>658</v>
      </c>
      <c r="F319" s="110">
        <v>200</v>
      </c>
      <c r="G319" s="109">
        <f>G320</f>
        <v>0</v>
      </c>
      <c r="H319" s="109">
        <f t="shared" ref="H319:I319" si="172">H320</f>
        <v>0</v>
      </c>
      <c r="I319" s="109">
        <f t="shared" si="172"/>
        <v>0</v>
      </c>
      <c r="J319" s="102"/>
    </row>
    <row r="320" spans="1:10" ht="47.25" hidden="1" outlineLevel="4" x14ac:dyDescent="0.25">
      <c r="A320" s="112" t="s">
        <v>44</v>
      </c>
      <c r="B320" s="110" t="s">
        <v>128</v>
      </c>
      <c r="C320" s="111" t="s">
        <v>110</v>
      </c>
      <c r="D320" s="111" t="s">
        <v>137</v>
      </c>
      <c r="E320" s="111" t="s">
        <v>658</v>
      </c>
      <c r="F320" s="110" t="s">
        <v>45</v>
      </c>
      <c r="G320" s="109"/>
      <c r="H320" s="109"/>
      <c r="I320" s="109"/>
      <c r="J320" s="102"/>
    </row>
    <row r="321" spans="1:10" hidden="1" outlineLevel="1" collapsed="1" x14ac:dyDescent="0.25">
      <c r="A321" s="112" t="s">
        <v>170</v>
      </c>
      <c r="B321" s="110" t="s">
        <v>128</v>
      </c>
      <c r="C321" s="111" t="s">
        <v>153</v>
      </c>
      <c r="D321" s="111"/>
      <c r="E321" s="111"/>
      <c r="F321" s="110"/>
      <c r="G321" s="109">
        <f>G322+G364</f>
        <v>0</v>
      </c>
      <c r="H321" s="109">
        <f t="shared" ref="H321:I321" si="173">H322+H364</f>
        <v>0</v>
      </c>
      <c r="I321" s="109">
        <f t="shared" si="173"/>
        <v>0</v>
      </c>
      <c r="J321" s="102"/>
    </row>
    <row r="322" spans="1:10" hidden="1" outlineLevel="2" x14ac:dyDescent="0.25">
      <c r="A322" s="112" t="s">
        <v>171</v>
      </c>
      <c r="B322" s="110" t="s">
        <v>128</v>
      </c>
      <c r="C322" s="111" t="s">
        <v>153</v>
      </c>
      <c r="D322" s="111" t="s">
        <v>31</v>
      </c>
      <c r="E322" s="111"/>
      <c r="F322" s="110"/>
      <c r="G322" s="109">
        <f>G323+G326+G329+G332+G337+G340+G343+G346+G349+G352+G358+G361+G355</f>
        <v>0</v>
      </c>
      <c r="H322" s="109">
        <f t="shared" ref="H322:I322" si="174">H323+H326+H329+H332+H337+H340+H343+H346+H349+H352+H358+H361</f>
        <v>0</v>
      </c>
      <c r="I322" s="109">
        <f t="shared" si="174"/>
        <v>0</v>
      </c>
      <c r="J322" s="102"/>
    </row>
    <row r="323" spans="1:10" ht="31.5" hidden="1" outlineLevel="3" x14ac:dyDescent="0.25">
      <c r="A323" s="112" t="s">
        <v>647</v>
      </c>
      <c r="B323" s="110" t="s">
        <v>128</v>
      </c>
      <c r="C323" s="111" t="s">
        <v>153</v>
      </c>
      <c r="D323" s="111" t="s">
        <v>31</v>
      </c>
      <c r="E323" s="111" t="s">
        <v>657</v>
      </c>
      <c r="F323" s="110"/>
      <c r="G323" s="109">
        <f>G324</f>
        <v>0</v>
      </c>
      <c r="H323" s="109">
        <f t="shared" ref="H323:I323" si="175">H324</f>
        <v>0</v>
      </c>
      <c r="I323" s="109">
        <f t="shared" si="175"/>
        <v>0</v>
      </c>
      <c r="J323" s="102"/>
    </row>
    <row r="324" spans="1:10" ht="47.25" hidden="1" outlineLevel="3" x14ac:dyDescent="0.25">
      <c r="A324" s="10" t="s">
        <v>42</v>
      </c>
      <c r="B324" s="110" t="s">
        <v>128</v>
      </c>
      <c r="C324" s="111" t="s">
        <v>153</v>
      </c>
      <c r="D324" s="111" t="s">
        <v>31</v>
      </c>
      <c r="E324" s="111" t="s">
        <v>657</v>
      </c>
      <c r="F324" s="110">
        <v>200</v>
      </c>
      <c r="G324" s="109">
        <f>G325</f>
        <v>0</v>
      </c>
      <c r="H324" s="109">
        <f t="shared" ref="H324:I324" si="176">H325</f>
        <v>0</v>
      </c>
      <c r="I324" s="109">
        <f t="shared" si="176"/>
        <v>0</v>
      </c>
      <c r="J324" s="102"/>
    </row>
    <row r="325" spans="1:10" ht="47.25" hidden="1" outlineLevel="4" x14ac:dyDescent="0.25">
      <c r="A325" s="112" t="s">
        <v>44</v>
      </c>
      <c r="B325" s="110" t="s">
        <v>128</v>
      </c>
      <c r="C325" s="111" t="s">
        <v>153</v>
      </c>
      <c r="D325" s="111" t="s">
        <v>31</v>
      </c>
      <c r="E325" s="111" t="s">
        <v>657</v>
      </c>
      <c r="F325" s="110" t="s">
        <v>45</v>
      </c>
      <c r="G325" s="109"/>
      <c r="H325" s="109"/>
      <c r="I325" s="109"/>
      <c r="J325" s="102"/>
    </row>
    <row r="326" spans="1:10" ht="31.5" hidden="1" outlineLevel="3" collapsed="1" x14ac:dyDescent="0.25">
      <c r="A326" s="112" t="s">
        <v>656</v>
      </c>
      <c r="B326" s="110" t="s">
        <v>128</v>
      </c>
      <c r="C326" s="111" t="s">
        <v>153</v>
      </c>
      <c r="D326" s="111" t="s">
        <v>31</v>
      </c>
      <c r="E326" s="111" t="s">
        <v>655</v>
      </c>
      <c r="F326" s="110"/>
      <c r="G326" s="109">
        <f>G327</f>
        <v>0</v>
      </c>
      <c r="H326" s="109">
        <f t="shared" ref="H326:I326" si="177">H327</f>
        <v>0</v>
      </c>
      <c r="I326" s="109">
        <f t="shared" si="177"/>
        <v>0</v>
      </c>
      <c r="J326" s="102"/>
    </row>
    <row r="327" spans="1:10" ht="47.25" hidden="1" outlineLevel="3" x14ac:dyDescent="0.25">
      <c r="A327" s="10" t="s">
        <v>42</v>
      </c>
      <c r="B327" s="110" t="s">
        <v>128</v>
      </c>
      <c r="C327" s="111" t="s">
        <v>153</v>
      </c>
      <c r="D327" s="111" t="s">
        <v>31</v>
      </c>
      <c r="E327" s="111" t="s">
        <v>655</v>
      </c>
      <c r="F327" s="110">
        <v>200</v>
      </c>
      <c r="G327" s="109">
        <f>G328</f>
        <v>0</v>
      </c>
      <c r="H327" s="109">
        <f t="shared" ref="H327:I327" si="178">H328</f>
        <v>0</v>
      </c>
      <c r="I327" s="109">
        <f t="shared" si="178"/>
        <v>0</v>
      </c>
      <c r="J327" s="102"/>
    </row>
    <row r="328" spans="1:10" ht="47.25" hidden="1" outlineLevel="4" x14ac:dyDescent="0.25">
      <c r="A328" s="112" t="s">
        <v>44</v>
      </c>
      <c r="B328" s="110" t="s">
        <v>128</v>
      </c>
      <c r="C328" s="111" t="s">
        <v>153</v>
      </c>
      <c r="D328" s="111" t="s">
        <v>31</v>
      </c>
      <c r="E328" s="111" t="s">
        <v>655</v>
      </c>
      <c r="F328" s="110" t="s">
        <v>45</v>
      </c>
      <c r="G328" s="109"/>
      <c r="H328" s="109"/>
      <c r="I328" s="109"/>
      <c r="J328" s="102"/>
    </row>
    <row r="329" spans="1:10" ht="31.5" hidden="1" outlineLevel="3" collapsed="1" x14ac:dyDescent="0.25">
      <c r="A329" s="112" t="s">
        <v>647</v>
      </c>
      <c r="B329" s="110" t="s">
        <v>128</v>
      </c>
      <c r="C329" s="111" t="s">
        <v>153</v>
      </c>
      <c r="D329" s="111" t="s">
        <v>31</v>
      </c>
      <c r="E329" s="111" t="s">
        <v>654</v>
      </c>
      <c r="F329" s="110"/>
      <c r="G329" s="109">
        <f>G330</f>
        <v>0</v>
      </c>
      <c r="H329" s="109">
        <f t="shared" ref="H329:I329" si="179">H330</f>
        <v>0</v>
      </c>
      <c r="I329" s="109">
        <f t="shared" si="179"/>
        <v>0</v>
      </c>
      <c r="J329" s="102"/>
    </row>
    <row r="330" spans="1:10" ht="63" hidden="1" outlineLevel="3" x14ac:dyDescent="0.25">
      <c r="A330" s="10" t="s">
        <v>57</v>
      </c>
      <c r="B330" s="110" t="s">
        <v>128</v>
      </c>
      <c r="C330" s="111" t="s">
        <v>153</v>
      </c>
      <c r="D330" s="111" t="s">
        <v>31</v>
      </c>
      <c r="E330" s="111" t="s">
        <v>654</v>
      </c>
      <c r="F330" s="110">
        <v>600</v>
      </c>
      <c r="G330" s="109">
        <f>G331</f>
        <v>0</v>
      </c>
      <c r="H330" s="109">
        <f t="shared" ref="H330:I330" si="180">H331</f>
        <v>0</v>
      </c>
      <c r="I330" s="109">
        <f t="shared" si="180"/>
        <v>0</v>
      </c>
      <c r="J330" s="102"/>
    </row>
    <row r="331" spans="1:10" hidden="1" outlineLevel="4" x14ac:dyDescent="0.25">
      <c r="A331" s="112" t="s">
        <v>59</v>
      </c>
      <c r="B331" s="110" t="s">
        <v>128</v>
      </c>
      <c r="C331" s="111" t="s">
        <v>153</v>
      </c>
      <c r="D331" s="111" t="s">
        <v>31</v>
      </c>
      <c r="E331" s="111" t="s">
        <v>654</v>
      </c>
      <c r="F331" s="110" t="s">
        <v>60</v>
      </c>
      <c r="G331" s="109"/>
      <c r="H331" s="109"/>
      <c r="I331" s="109"/>
      <c r="J331" s="102"/>
    </row>
    <row r="332" spans="1:10" hidden="1" outlineLevel="3" collapsed="1" x14ac:dyDescent="0.25">
      <c r="A332" s="112" t="s">
        <v>172</v>
      </c>
      <c r="B332" s="110" t="s">
        <v>128</v>
      </c>
      <c r="C332" s="111" t="s">
        <v>153</v>
      </c>
      <c r="D332" s="111" t="s">
        <v>31</v>
      </c>
      <c r="E332" s="111" t="s">
        <v>653</v>
      </c>
      <c r="F332" s="110"/>
      <c r="G332" s="109">
        <f>G333+G336</f>
        <v>0</v>
      </c>
      <c r="H332" s="109">
        <f t="shared" ref="H332:I332" si="181">H333+H336</f>
        <v>0</v>
      </c>
      <c r="I332" s="109">
        <f t="shared" si="181"/>
        <v>0</v>
      </c>
      <c r="J332" s="102"/>
    </row>
    <row r="333" spans="1:10" ht="31.5" hidden="1" outlineLevel="3" x14ac:dyDescent="0.25">
      <c r="A333" s="10" t="s">
        <v>93</v>
      </c>
      <c r="B333" s="110" t="s">
        <v>128</v>
      </c>
      <c r="C333" s="111" t="s">
        <v>153</v>
      </c>
      <c r="D333" s="111" t="s">
        <v>31</v>
      </c>
      <c r="E333" s="111" t="s">
        <v>653</v>
      </c>
      <c r="F333" s="110">
        <v>300</v>
      </c>
      <c r="G333" s="109">
        <f>G334</f>
        <v>0</v>
      </c>
      <c r="H333" s="109">
        <f t="shared" ref="H333:I333" si="182">H334</f>
        <v>0</v>
      </c>
      <c r="I333" s="109">
        <f t="shared" si="182"/>
        <v>0</v>
      </c>
      <c r="J333" s="102"/>
    </row>
    <row r="334" spans="1:10" ht="47.25" hidden="1" outlineLevel="3" x14ac:dyDescent="0.25">
      <c r="A334" s="10" t="s">
        <v>95</v>
      </c>
      <c r="B334" s="110" t="s">
        <v>128</v>
      </c>
      <c r="C334" s="111" t="s">
        <v>153</v>
      </c>
      <c r="D334" s="111" t="s">
        <v>31</v>
      </c>
      <c r="E334" s="111" t="s">
        <v>653</v>
      </c>
      <c r="F334" s="110">
        <v>320</v>
      </c>
      <c r="G334" s="109">
        <v>0</v>
      </c>
      <c r="H334" s="109"/>
      <c r="I334" s="109"/>
      <c r="J334" s="102"/>
    </row>
    <row r="335" spans="1:10" ht="63" hidden="1" outlineLevel="3" x14ac:dyDescent="0.25">
      <c r="A335" s="10" t="s">
        <v>57</v>
      </c>
      <c r="B335" s="110" t="s">
        <v>128</v>
      </c>
      <c r="C335" s="111" t="s">
        <v>153</v>
      </c>
      <c r="D335" s="111" t="s">
        <v>31</v>
      </c>
      <c r="E335" s="111" t="s">
        <v>653</v>
      </c>
      <c r="F335" s="110">
        <v>600</v>
      </c>
      <c r="G335" s="109">
        <f>G336</f>
        <v>0</v>
      </c>
      <c r="H335" s="109">
        <f t="shared" ref="H335:I335" si="183">H336</f>
        <v>0</v>
      </c>
      <c r="I335" s="109">
        <f t="shared" si="183"/>
        <v>0</v>
      </c>
      <c r="J335" s="102"/>
    </row>
    <row r="336" spans="1:10" hidden="1" outlineLevel="4" x14ac:dyDescent="0.25">
      <c r="A336" s="112" t="s">
        <v>59</v>
      </c>
      <c r="B336" s="110" t="s">
        <v>128</v>
      </c>
      <c r="C336" s="111" t="s">
        <v>153</v>
      </c>
      <c r="D336" s="111" t="s">
        <v>31</v>
      </c>
      <c r="E336" s="111" t="s">
        <v>653</v>
      </c>
      <c r="F336" s="110" t="s">
        <v>60</v>
      </c>
      <c r="G336" s="109"/>
      <c r="H336" s="109"/>
      <c r="I336" s="109"/>
      <c r="J336" s="102"/>
    </row>
    <row r="337" spans="1:10" hidden="1" outlineLevel="3" collapsed="1" x14ac:dyDescent="0.25">
      <c r="A337" s="112" t="s">
        <v>173</v>
      </c>
      <c r="B337" s="110" t="s">
        <v>128</v>
      </c>
      <c r="C337" s="111" t="s">
        <v>153</v>
      </c>
      <c r="D337" s="111" t="s">
        <v>31</v>
      </c>
      <c r="E337" s="111" t="s">
        <v>652</v>
      </c>
      <c r="F337" s="110"/>
      <c r="G337" s="109">
        <f>G338</f>
        <v>0</v>
      </c>
      <c r="H337" s="109">
        <f t="shared" ref="H337:I337" si="184">H338</f>
        <v>0</v>
      </c>
      <c r="I337" s="109">
        <f t="shared" si="184"/>
        <v>0</v>
      </c>
      <c r="J337" s="102"/>
    </row>
    <row r="338" spans="1:10" ht="63" hidden="1" outlineLevel="3" x14ac:dyDescent="0.25">
      <c r="A338" s="10" t="s">
        <v>57</v>
      </c>
      <c r="B338" s="110" t="s">
        <v>128</v>
      </c>
      <c r="C338" s="111" t="s">
        <v>153</v>
      </c>
      <c r="D338" s="111" t="s">
        <v>31</v>
      </c>
      <c r="E338" s="111" t="s">
        <v>652</v>
      </c>
      <c r="F338" s="110">
        <v>600</v>
      </c>
      <c r="G338" s="109">
        <f>G339</f>
        <v>0</v>
      </c>
      <c r="H338" s="109">
        <f t="shared" ref="H338:I338" si="185">H339</f>
        <v>0</v>
      </c>
      <c r="I338" s="109">
        <f t="shared" si="185"/>
        <v>0</v>
      </c>
      <c r="J338" s="102"/>
    </row>
    <row r="339" spans="1:10" hidden="1" outlineLevel="4" x14ac:dyDescent="0.25">
      <c r="A339" s="112" t="s">
        <v>59</v>
      </c>
      <c r="B339" s="110" t="s">
        <v>128</v>
      </c>
      <c r="C339" s="111" t="s">
        <v>153</v>
      </c>
      <c r="D339" s="111" t="s">
        <v>31</v>
      </c>
      <c r="E339" s="111" t="s">
        <v>652</v>
      </c>
      <c r="F339" s="110" t="s">
        <v>60</v>
      </c>
      <c r="G339" s="109"/>
      <c r="H339" s="109"/>
      <c r="I339" s="109"/>
      <c r="J339" s="102"/>
    </row>
    <row r="340" spans="1:10" ht="31.5" hidden="1" outlineLevel="3" collapsed="1" x14ac:dyDescent="0.25">
      <c r="A340" s="112" t="s">
        <v>174</v>
      </c>
      <c r="B340" s="110" t="s">
        <v>128</v>
      </c>
      <c r="C340" s="111" t="s">
        <v>153</v>
      </c>
      <c r="D340" s="111" t="s">
        <v>31</v>
      </c>
      <c r="E340" s="111" t="s">
        <v>651</v>
      </c>
      <c r="F340" s="110"/>
      <c r="G340" s="109">
        <f>G341</f>
        <v>0</v>
      </c>
      <c r="H340" s="109">
        <f t="shared" ref="H340:I340" si="186">H341</f>
        <v>0</v>
      </c>
      <c r="I340" s="109">
        <f t="shared" si="186"/>
        <v>0</v>
      </c>
      <c r="J340" s="102"/>
    </row>
    <row r="341" spans="1:10" ht="63" hidden="1" outlineLevel="3" x14ac:dyDescent="0.25">
      <c r="A341" s="10" t="s">
        <v>57</v>
      </c>
      <c r="B341" s="110" t="s">
        <v>128</v>
      </c>
      <c r="C341" s="111" t="s">
        <v>153</v>
      </c>
      <c r="D341" s="111" t="s">
        <v>31</v>
      </c>
      <c r="E341" s="111" t="s">
        <v>651</v>
      </c>
      <c r="F341" s="110">
        <v>600</v>
      </c>
      <c r="G341" s="109">
        <f>G342</f>
        <v>0</v>
      </c>
      <c r="H341" s="109">
        <f t="shared" ref="H341:I341" si="187">H342</f>
        <v>0</v>
      </c>
      <c r="I341" s="109">
        <f t="shared" si="187"/>
        <v>0</v>
      </c>
      <c r="J341" s="102"/>
    </row>
    <row r="342" spans="1:10" hidden="1" outlineLevel="4" x14ac:dyDescent="0.25">
      <c r="A342" s="112" t="s">
        <v>59</v>
      </c>
      <c r="B342" s="110" t="s">
        <v>128</v>
      </c>
      <c r="C342" s="111" t="s">
        <v>153</v>
      </c>
      <c r="D342" s="111" t="s">
        <v>31</v>
      </c>
      <c r="E342" s="111" t="s">
        <v>651</v>
      </c>
      <c r="F342" s="110" t="s">
        <v>60</v>
      </c>
      <c r="G342" s="109"/>
      <c r="H342" s="109"/>
      <c r="I342" s="109"/>
      <c r="J342" s="102"/>
    </row>
    <row r="343" spans="1:10" ht="126" hidden="1" outlineLevel="3" collapsed="1" x14ac:dyDescent="0.25">
      <c r="A343" s="112" t="s">
        <v>175</v>
      </c>
      <c r="B343" s="110" t="s">
        <v>128</v>
      </c>
      <c r="C343" s="111" t="s">
        <v>153</v>
      </c>
      <c r="D343" s="111" t="s">
        <v>31</v>
      </c>
      <c r="E343" s="111" t="s">
        <v>650</v>
      </c>
      <c r="F343" s="110"/>
      <c r="G343" s="109">
        <f>G344</f>
        <v>0</v>
      </c>
      <c r="H343" s="109">
        <f t="shared" ref="H343:I343" si="188">H344</f>
        <v>0</v>
      </c>
      <c r="I343" s="109">
        <f t="shared" si="188"/>
        <v>0</v>
      </c>
      <c r="J343" s="102"/>
    </row>
    <row r="344" spans="1:10" ht="63" hidden="1" outlineLevel="3" x14ac:dyDescent="0.25">
      <c r="A344" s="10" t="s">
        <v>57</v>
      </c>
      <c r="B344" s="110" t="s">
        <v>128</v>
      </c>
      <c r="C344" s="111" t="s">
        <v>153</v>
      </c>
      <c r="D344" s="111" t="s">
        <v>31</v>
      </c>
      <c r="E344" s="111" t="s">
        <v>650</v>
      </c>
      <c r="F344" s="110">
        <v>600</v>
      </c>
      <c r="G344" s="109">
        <f>G345</f>
        <v>0</v>
      </c>
      <c r="H344" s="109">
        <f t="shared" ref="H344:I344" si="189">H345</f>
        <v>0</v>
      </c>
      <c r="I344" s="109">
        <f t="shared" si="189"/>
        <v>0</v>
      </c>
      <c r="J344" s="102"/>
    </row>
    <row r="345" spans="1:10" ht="27.75" hidden="1" customHeight="1" outlineLevel="4" x14ac:dyDescent="0.25">
      <c r="A345" s="112" t="s">
        <v>59</v>
      </c>
      <c r="B345" s="110" t="s">
        <v>128</v>
      </c>
      <c r="C345" s="111" t="s">
        <v>153</v>
      </c>
      <c r="D345" s="111" t="s">
        <v>31</v>
      </c>
      <c r="E345" s="111" t="s">
        <v>650</v>
      </c>
      <c r="F345" s="110" t="s">
        <v>60</v>
      </c>
      <c r="G345" s="109"/>
      <c r="H345" s="109"/>
      <c r="I345" s="109"/>
      <c r="J345" s="102"/>
    </row>
    <row r="346" spans="1:10" ht="157.5" hidden="1" outlineLevel="3" collapsed="1" x14ac:dyDescent="0.25">
      <c r="A346" s="112" t="s">
        <v>176</v>
      </c>
      <c r="B346" s="110" t="s">
        <v>128</v>
      </c>
      <c r="C346" s="111" t="s">
        <v>153</v>
      </c>
      <c r="D346" s="111" t="s">
        <v>31</v>
      </c>
      <c r="E346" s="111" t="s">
        <v>649</v>
      </c>
      <c r="F346" s="110"/>
      <c r="G346" s="109">
        <f>G347</f>
        <v>0</v>
      </c>
      <c r="H346" s="109">
        <f t="shared" ref="H346:I346" si="190">H347</f>
        <v>0</v>
      </c>
      <c r="I346" s="109">
        <f t="shared" si="190"/>
        <v>0</v>
      </c>
      <c r="J346" s="102"/>
    </row>
    <row r="347" spans="1:10" ht="63" hidden="1" outlineLevel="3" x14ac:dyDescent="0.25">
      <c r="A347" s="10" t="s">
        <v>57</v>
      </c>
      <c r="B347" s="110" t="s">
        <v>128</v>
      </c>
      <c r="C347" s="111" t="s">
        <v>153</v>
      </c>
      <c r="D347" s="111" t="s">
        <v>31</v>
      </c>
      <c r="E347" s="111" t="s">
        <v>649</v>
      </c>
      <c r="F347" s="110">
        <v>600</v>
      </c>
      <c r="G347" s="109">
        <f>G348</f>
        <v>0</v>
      </c>
      <c r="H347" s="109">
        <f t="shared" ref="H347:I347" si="191">H348</f>
        <v>0</v>
      </c>
      <c r="I347" s="109">
        <f t="shared" si="191"/>
        <v>0</v>
      </c>
      <c r="J347" s="102"/>
    </row>
    <row r="348" spans="1:10" hidden="1" outlineLevel="4" x14ac:dyDescent="0.25">
      <c r="A348" s="112" t="s">
        <v>59</v>
      </c>
      <c r="B348" s="110" t="s">
        <v>128</v>
      </c>
      <c r="C348" s="111" t="s">
        <v>153</v>
      </c>
      <c r="D348" s="111" t="s">
        <v>31</v>
      </c>
      <c r="E348" s="111" t="s">
        <v>649</v>
      </c>
      <c r="F348" s="110" t="s">
        <v>60</v>
      </c>
      <c r="G348" s="109"/>
      <c r="H348" s="109"/>
      <c r="I348" s="109"/>
      <c r="J348" s="102"/>
    </row>
    <row r="349" spans="1:10" ht="80.25" hidden="1" customHeight="1" outlineLevel="3" collapsed="1" x14ac:dyDescent="0.25">
      <c r="A349" s="112" t="s">
        <v>177</v>
      </c>
      <c r="B349" s="110" t="s">
        <v>128</v>
      </c>
      <c r="C349" s="111" t="s">
        <v>153</v>
      </c>
      <c r="D349" s="111" t="s">
        <v>31</v>
      </c>
      <c r="E349" s="111" t="s">
        <v>648</v>
      </c>
      <c r="F349" s="110"/>
      <c r="G349" s="109">
        <f>G350</f>
        <v>0</v>
      </c>
      <c r="H349" s="109">
        <f t="shared" ref="H349:I349" si="192">H350</f>
        <v>0</v>
      </c>
      <c r="I349" s="109">
        <f t="shared" si="192"/>
        <v>0</v>
      </c>
      <c r="J349" s="102"/>
    </row>
    <row r="350" spans="1:10" ht="60" hidden="1" customHeight="1" outlineLevel="3" x14ac:dyDescent="0.25">
      <c r="A350" s="10" t="s">
        <v>42</v>
      </c>
      <c r="B350" s="110" t="s">
        <v>128</v>
      </c>
      <c r="C350" s="111" t="s">
        <v>153</v>
      </c>
      <c r="D350" s="111" t="s">
        <v>31</v>
      </c>
      <c r="E350" s="111" t="s">
        <v>648</v>
      </c>
      <c r="F350" s="110">
        <v>200</v>
      </c>
      <c r="G350" s="109">
        <f>G351</f>
        <v>0</v>
      </c>
      <c r="H350" s="109">
        <f t="shared" ref="H350:I350" si="193">H351</f>
        <v>0</v>
      </c>
      <c r="I350" s="109">
        <f t="shared" si="193"/>
        <v>0</v>
      </c>
      <c r="J350" s="102"/>
    </row>
    <row r="351" spans="1:10" ht="53.25" hidden="1" customHeight="1" outlineLevel="4" x14ac:dyDescent="0.25">
      <c r="A351" s="112" t="s">
        <v>44</v>
      </c>
      <c r="B351" s="110" t="s">
        <v>128</v>
      </c>
      <c r="C351" s="111" t="s">
        <v>153</v>
      </c>
      <c r="D351" s="111" t="s">
        <v>31</v>
      </c>
      <c r="E351" s="111" t="s">
        <v>648</v>
      </c>
      <c r="F351" s="110" t="s">
        <v>45</v>
      </c>
      <c r="G351" s="109"/>
      <c r="H351" s="109"/>
      <c r="I351" s="109"/>
      <c r="J351" s="102"/>
    </row>
    <row r="352" spans="1:10" ht="31.5" hidden="1" outlineLevel="3" x14ac:dyDescent="0.25">
      <c r="A352" s="112" t="s">
        <v>647</v>
      </c>
      <c r="B352" s="110" t="s">
        <v>128</v>
      </c>
      <c r="C352" s="111" t="s">
        <v>153</v>
      </c>
      <c r="D352" s="111" t="s">
        <v>31</v>
      </c>
      <c r="E352" s="111" t="s">
        <v>646</v>
      </c>
      <c r="F352" s="110"/>
      <c r="G352" s="109">
        <f>G353</f>
        <v>0</v>
      </c>
      <c r="H352" s="109">
        <f t="shared" ref="H352:I352" si="194">H353</f>
        <v>0</v>
      </c>
      <c r="I352" s="109">
        <f t="shared" si="194"/>
        <v>0</v>
      </c>
      <c r="J352" s="102"/>
    </row>
    <row r="353" spans="1:10" ht="63" hidden="1" outlineLevel="3" x14ac:dyDescent="0.25">
      <c r="A353" s="10" t="s">
        <v>57</v>
      </c>
      <c r="B353" s="110" t="s">
        <v>128</v>
      </c>
      <c r="C353" s="111" t="s">
        <v>153</v>
      </c>
      <c r="D353" s="111" t="s">
        <v>31</v>
      </c>
      <c r="E353" s="111" t="s">
        <v>646</v>
      </c>
      <c r="F353" s="110">
        <v>600</v>
      </c>
      <c r="G353" s="109">
        <f>G354</f>
        <v>0</v>
      </c>
      <c r="H353" s="109">
        <f t="shared" ref="H353:I353" si="195">H354</f>
        <v>0</v>
      </c>
      <c r="I353" s="109">
        <f t="shared" si="195"/>
        <v>0</v>
      </c>
      <c r="J353" s="102"/>
    </row>
    <row r="354" spans="1:10" ht="2.25" hidden="1" customHeight="1" outlineLevel="4" x14ac:dyDescent="0.25">
      <c r="A354" s="112" t="s">
        <v>59</v>
      </c>
      <c r="B354" s="110" t="s">
        <v>128</v>
      </c>
      <c r="C354" s="111" t="s">
        <v>153</v>
      </c>
      <c r="D354" s="111" t="s">
        <v>31</v>
      </c>
      <c r="E354" s="111" t="s">
        <v>646</v>
      </c>
      <c r="F354" s="110" t="s">
        <v>60</v>
      </c>
      <c r="G354" s="109"/>
      <c r="H354" s="109"/>
      <c r="I354" s="109"/>
      <c r="J354" s="102"/>
    </row>
    <row r="355" spans="1:10" ht="91.5" hidden="1" customHeight="1" outlineLevel="4" x14ac:dyDescent="0.25">
      <c r="A355" s="112" t="s">
        <v>178</v>
      </c>
      <c r="B355" s="110" t="s">
        <v>128</v>
      </c>
      <c r="C355" s="111" t="s">
        <v>153</v>
      </c>
      <c r="D355" s="111" t="s">
        <v>31</v>
      </c>
      <c r="E355" s="111" t="s">
        <v>748</v>
      </c>
      <c r="F355" s="110"/>
      <c r="G355" s="109">
        <f>G356</f>
        <v>0</v>
      </c>
      <c r="H355" s="109"/>
      <c r="I355" s="109"/>
      <c r="J355" s="102"/>
    </row>
    <row r="356" spans="1:10" ht="63" hidden="1" outlineLevel="4" x14ac:dyDescent="0.25">
      <c r="A356" s="10" t="s">
        <v>57</v>
      </c>
      <c r="B356" s="110" t="s">
        <v>128</v>
      </c>
      <c r="C356" s="111" t="s">
        <v>153</v>
      </c>
      <c r="D356" s="111" t="s">
        <v>31</v>
      </c>
      <c r="E356" s="111" t="s">
        <v>748</v>
      </c>
      <c r="F356" s="110">
        <v>600</v>
      </c>
      <c r="G356" s="109">
        <f>G357</f>
        <v>0</v>
      </c>
      <c r="H356" s="109"/>
      <c r="I356" s="109"/>
      <c r="J356" s="102"/>
    </row>
    <row r="357" spans="1:10" hidden="1" outlineLevel="4" x14ac:dyDescent="0.25">
      <c r="A357" s="112" t="s">
        <v>59</v>
      </c>
      <c r="B357" s="110" t="s">
        <v>128</v>
      </c>
      <c r="C357" s="111" t="s">
        <v>153</v>
      </c>
      <c r="D357" s="111" t="s">
        <v>31</v>
      </c>
      <c r="E357" s="111" t="s">
        <v>748</v>
      </c>
      <c r="F357" s="110">
        <v>610</v>
      </c>
      <c r="G357" s="109"/>
      <c r="H357" s="109"/>
      <c r="I357" s="109"/>
      <c r="J357" s="102"/>
    </row>
    <row r="358" spans="1:10" ht="31.5" hidden="1" outlineLevel="3" x14ac:dyDescent="0.25">
      <c r="A358" s="112" t="s">
        <v>179</v>
      </c>
      <c r="B358" s="110" t="s">
        <v>128</v>
      </c>
      <c r="C358" s="111" t="s">
        <v>153</v>
      </c>
      <c r="D358" s="111" t="s">
        <v>31</v>
      </c>
      <c r="E358" s="111" t="s">
        <v>645</v>
      </c>
      <c r="F358" s="110"/>
      <c r="G358" s="109">
        <f>G359</f>
        <v>0</v>
      </c>
      <c r="H358" s="109">
        <f t="shared" ref="H358:I358" si="196">H359</f>
        <v>0</v>
      </c>
      <c r="I358" s="109">
        <f t="shared" si="196"/>
        <v>0</v>
      </c>
      <c r="J358" s="102"/>
    </row>
    <row r="359" spans="1:10" ht="47.25" hidden="1" outlineLevel="3" x14ac:dyDescent="0.25">
      <c r="A359" s="10" t="s">
        <v>42</v>
      </c>
      <c r="B359" s="110" t="s">
        <v>128</v>
      </c>
      <c r="C359" s="111" t="s">
        <v>153</v>
      </c>
      <c r="D359" s="111" t="s">
        <v>31</v>
      </c>
      <c r="E359" s="111" t="s">
        <v>645</v>
      </c>
      <c r="F359" s="110">
        <v>200</v>
      </c>
      <c r="G359" s="109">
        <f>G360</f>
        <v>0</v>
      </c>
      <c r="H359" s="109">
        <f t="shared" ref="H359:I359" si="197">H360</f>
        <v>0</v>
      </c>
      <c r="I359" s="109">
        <f t="shared" si="197"/>
        <v>0</v>
      </c>
      <c r="J359" s="102"/>
    </row>
    <row r="360" spans="1:10" ht="47.25" hidden="1" outlineLevel="4" x14ac:dyDescent="0.25">
      <c r="A360" s="112" t="s">
        <v>44</v>
      </c>
      <c r="B360" s="110" t="s">
        <v>128</v>
      </c>
      <c r="C360" s="111" t="s">
        <v>153</v>
      </c>
      <c r="D360" s="111" t="s">
        <v>31</v>
      </c>
      <c r="E360" s="111" t="s">
        <v>645</v>
      </c>
      <c r="F360" s="110" t="s">
        <v>45</v>
      </c>
      <c r="G360" s="109"/>
      <c r="H360" s="109"/>
      <c r="I360" s="109"/>
      <c r="J360" s="102"/>
    </row>
    <row r="361" spans="1:10" hidden="1" outlineLevel="3" collapsed="1" x14ac:dyDescent="0.25">
      <c r="A361" s="112" t="s">
        <v>180</v>
      </c>
      <c r="B361" s="110" t="s">
        <v>128</v>
      </c>
      <c r="C361" s="111" t="s">
        <v>153</v>
      </c>
      <c r="D361" s="111" t="s">
        <v>31</v>
      </c>
      <c r="E361" s="111" t="s">
        <v>644</v>
      </c>
      <c r="F361" s="110"/>
      <c r="G361" s="109">
        <f>G362</f>
        <v>0</v>
      </c>
      <c r="H361" s="109">
        <f t="shared" ref="H361:I361" si="198">H362</f>
        <v>0</v>
      </c>
      <c r="I361" s="109">
        <f t="shared" si="198"/>
        <v>0</v>
      </c>
      <c r="J361" s="102"/>
    </row>
    <row r="362" spans="1:10" ht="47.25" hidden="1" outlineLevel="3" x14ac:dyDescent="0.25">
      <c r="A362" s="10" t="s">
        <v>42</v>
      </c>
      <c r="B362" s="110" t="s">
        <v>128</v>
      </c>
      <c r="C362" s="111" t="s">
        <v>153</v>
      </c>
      <c r="D362" s="111" t="s">
        <v>31</v>
      </c>
      <c r="E362" s="111" t="s">
        <v>644</v>
      </c>
      <c r="F362" s="110">
        <v>200</v>
      </c>
      <c r="G362" s="109">
        <f>G363</f>
        <v>0</v>
      </c>
      <c r="H362" s="109">
        <f t="shared" ref="H362:I362" si="199">H363</f>
        <v>0</v>
      </c>
      <c r="I362" s="109">
        <f t="shared" si="199"/>
        <v>0</v>
      </c>
      <c r="J362" s="102"/>
    </row>
    <row r="363" spans="1:10" ht="47.25" hidden="1" outlineLevel="4" x14ac:dyDescent="0.25">
      <c r="A363" s="112" t="s">
        <v>44</v>
      </c>
      <c r="B363" s="110" t="s">
        <v>128</v>
      </c>
      <c r="C363" s="111" t="s">
        <v>153</v>
      </c>
      <c r="D363" s="111" t="s">
        <v>31</v>
      </c>
      <c r="E363" s="111" t="s">
        <v>644</v>
      </c>
      <c r="F363" s="110" t="s">
        <v>45</v>
      </c>
      <c r="G363" s="109"/>
      <c r="H363" s="109"/>
      <c r="I363" s="109"/>
      <c r="J363" s="102"/>
    </row>
    <row r="364" spans="1:10" ht="31.5" hidden="1" outlineLevel="2" x14ac:dyDescent="0.25">
      <c r="A364" s="112" t="s">
        <v>181</v>
      </c>
      <c r="B364" s="110" t="s">
        <v>128</v>
      </c>
      <c r="C364" s="111" t="s">
        <v>153</v>
      </c>
      <c r="D364" s="111" t="s">
        <v>91</v>
      </c>
      <c r="E364" s="111"/>
      <c r="F364" s="110"/>
      <c r="G364" s="109">
        <f>G365</f>
        <v>0</v>
      </c>
      <c r="H364" s="109">
        <f t="shared" ref="H364:I364" si="200">H365</f>
        <v>0</v>
      </c>
      <c r="I364" s="109">
        <f t="shared" si="200"/>
        <v>0</v>
      </c>
      <c r="J364" s="102"/>
    </row>
    <row r="365" spans="1:10" ht="157.5" hidden="1" outlineLevel="3" x14ac:dyDescent="0.25">
      <c r="A365" s="112" t="s">
        <v>182</v>
      </c>
      <c r="B365" s="110" t="s">
        <v>128</v>
      </c>
      <c r="C365" s="111" t="s">
        <v>153</v>
      </c>
      <c r="D365" s="111" t="s">
        <v>91</v>
      </c>
      <c r="E365" s="111" t="s">
        <v>643</v>
      </c>
      <c r="F365" s="110"/>
      <c r="G365" s="109">
        <f>G366</f>
        <v>0</v>
      </c>
      <c r="H365" s="109">
        <f t="shared" ref="H365:I365" si="201">H366</f>
        <v>0</v>
      </c>
      <c r="I365" s="109">
        <f t="shared" si="201"/>
        <v>0</v>
      </c>
      <c r="J365" s="102"/>
    </row>
    <row r="366" spans="1:10" ht="63" hidden="1" outlineLevel="3" x14ac:dyDescent="0.25">
      <c r="A366" s="10" t="s">
        <v>57</v>
      </c>
      <c r="B366" s="110" t="s">
        <v>128</v>
      </c>
      <c r="C366" s="111" t="s">
        <v>153</v>
      </c>
      <c r="D366" s="111" t="s">
        <v>91</v>
      </c>
      <c r="E366" s="111" t="s">
        <v>643</v>
      </c>
      <c r="F366" s="110">
        <v>600</v>
      </c>
      <c r="G366" s="109">
        <f>G367</f>
        <v>0</v>
      </c>
      <c r="H366" s="109">
        <f t="shared" ref="H366:I366" si="202">H367</f>
        <v>0</v>
      </c>
      <c r="I366" s="109">
        <f t="shared" si="202"/>
        <v>0</v>
      </c>
      <c r="J366" s="102"/>
    </row>
    <row r="367" spans="1:10" hidden="1" outlineLevel="4" x14ac:dyDescent="0.25">
      <c r="A367" s="112" t="s">
        <v>59</v>
      </c>
      <c r="B367" s="110" t="s">
        <v>128</v>
      </c>
      <c r="C367" s="111" t="s">
        <v>153</v>
      </c>
      <c r="D367" s="111" t="s">
        <v>91</v>
      </c>
      <c r="E367" s="111" t="s">
        <v>643</v>
      </c>
      <c r="F367" s="110" t="s">
        <v>60</v>
      </c>
      <c r="G367" s="109"/>
      <c r="H367" s="109"/>
      <c r="I367" s="109"/>
      <c r="J367" s="102"/>
    </row>
    <row r="368" spans="1:10" hidden="1" outlineLevel="1" x14ac:dyDescent="0.25">
      <c r="A368" s="112" t="s">
        <v>88</v>
      </c>
      <c r="B368" s="110" t="s">
        <v>128</v>
      </c>
      <c r="C368" s="111" t="s">
        <v>89</v>
      </c>
      <c r="D368" s="111"/>
      <c r="E368" s="111"/>
      <c r="F368" s="110"/>
      <c r="G368" s="109">
        <f>G369+G373+G380+G391</f>
        <v>0</v>
      </c>
      <c r="H368" s="109">
        <f t="shared" ref="H368:I368" si="203">H369+H373+H380+H391</f>
        <v>0</v>
      </c>
      <c r="I368" s="109">
        <f t="shared" si="203"/>
        <v>0</v>
      </c>
      <c r="J368" s="102"/>
    </row>
    <row r="369" spans="1:10" hidden="1" outlineLevel="2" x14ac:dyDescent="0.25">
      <c r="A369" s="112" t="s">
        <v>183</v>
      </c>
      <c r="B369" s="110" t="s">
        <v>128</v>
      </c>
      <c r="C369" s="111" t="s">
        <v>89</v>
      </c>
      <c r="D369" s="111" t="s">
        <v>31</v>
      </c>
      <c r="E369" s="111"/>
      <c r="F369" s="110"/>
      <c r="G369" s="109">
        <f>G370</f>
        <v>0</v>
      </c>
      <c r="H369" s="109">
        <f t="shared" ref="H369:I369" si="204">H370</f>
        <v>0</v>
      </c>
      <c r="I369" s="109">
        <f t="shared" si="204"/>
        <v>0</v>
      </c>
      <c r="J369" s="102"/>
    </row>
    <row r="370" spans="1:10" ht="31.5" hidden="1" outlineLevel="3" x14ac:dyDescent="0.25">
      <c r="A370" s="112" t="s">
        <v>184</v>
      </c>
      <c r="B370" s="110" t="s">
        <v>128</v>
      </c>
      <c r="C370" s="111" t="s">
        <v>89</v>
      </c>
      <c r="D370" s="111" t="s">
        <v>31</v>
      </c>
      <c r="E370" s="111" t="s">
        <v>642</v>
      </c>
      <c r="F370" s="110"/>
      <c r="G370" s="109">
        <f>G371</f>
        <v>0</v>
      </c>
      <c r="H370" s="109">
        <f t="shared" ref="H370:I370" si="205">H371</f>
        <v>0</v>
      </c>
      <c r="I370" s="109">
        <f t="shared" si="205"/>
        <v>0</v>
      </c>
      <c r="J370" s="102"/>
    </row>
    <row r="371" spans="1:10" ht="31.5" hidden="1" outlineLevel="3" x14ac:dyDescent="0.25">
      <c r="A371" s="10" t="s">
        <v>93</v>
      </c>
      <c r="B371" s="110" t="s">
        <v>128</v>
      </c>
      <c r="C371" s="111" t="s">
        <v>89</v>
      </c>
      <c r="D371" s="111" t="s">
        <v>31</v>
      </c>
      <c r="E371" s="111" t="s">
        <v>642</v>
      </c>
      <c r="F371" s="110">
        <v>300</v>
      </c>
      <c r="G371" s="109">
        <f>G372</f>
        <v>0</v>
      </c>
      <c r="H371" s="109">
        <f t="shared" ref="H371:I371" si="206">H372</f>
        <v>0</v>
      </c>
      <c r="I371" s="109">
        <f t="shared" si="206"/>
        <v>0</v>
      </c>
      <c r="J371" s="102"/>
    </row>
    <row r="372" spans="1:10" ht="47.25" hidden="1" outlineLevel="4" x14ac:dyDescent="0.25">
      <c r="A372" s="112" t="s">
        <v>95</v>
      </c>
      <c r="B372" s="110" t="s">
        <v>128</v>
      </c>
      <c r="C372" s="111" t="s">
        <v>89</v>
      </c>
      <c r="D372" s="111" t="s">
        <v>31</v>
      </c>
      <c r="E372" s="111" t="s">
        <v>642</v>
      </c>
      <c r="F372" s="110" t="s">
        <v>96</v>
      </c>
      <c r="G372" s="109"/>
      <c r="H372" s="109"/>
      <c r="I372" s="109"/>
      <c r="J372" s="102"/>
    </row>
    <row r="373" spans="1:10" hidden="1" outlineLevel="2" collapsed="1" x14ac:dyDescent="0.25">
      <c r="A373" s="112" t="s">
        <v>185</v>
      </c>
      <c r="B373" s="110" t="s">
        <v>128</v>
      </c>
      <c r="C373" s="111" t="s">
        <v>89</v>
      </c>
      <c r="D373" s="111" t="s">
        <v>40</v>
      </c>
      <c r="E373" s="111"/>
      <c r="F373" s="110"/>
      <c r="G373" s="109">
        <f>G374+G377</f>
        <v>0</v>
      </c>
      <c r="H373" s="109">
        <f t="shared" ref="H373:I373" si="207">H374+H377</f>
        <v>0</v>
      </c>
      <c r="I373" s="109">
        <f t="shared" si="207"/>
        <v>0</v>
      </c>
      <c r="J373" s="102"/>
    </row>
    <row r="374" spans="1:10" ht="63" hidden="1" outlineLevel="3" x14ac:dyDescent="0.25">
      <c r="A374" s="112" t="s">
        <v>186</v>
      </c>
      <c r="B374" s="110" t="s">
        <v>128</v>
      </c>
      <c r="C374" s="111" t="s">
        <v>89</v>
      </c>
      <c r="D374" s="111" t="s">
        <v>40</v>
      </c>
      <c r="E374" s="111" t="s">
        <v>641</v>
      </c>
      <c r="F374" s="110"/>
      <c r="G374" s="109">
        <f>G375</f>
        <v>0</v>
      </c>
      <c r="H374" s="109">
        <f t="shared" ref="H374:I374" si="208">H375</f>
        <v>0</v>
      </c>
      <c r="I374" s="109">
        <f t="shared" si="208"/>
        <v>0</v>
      </c>
      <c r="J374" s="102"/>
    </row>
    <row r="375" spans="1:10" ht="31.5" hidden="1" outlineLevel="3" x14ac:dyDescent="0.25">
      <c r="A375" s="10" t="s">
        <v>93</v>
      </c>
      <c r="B375" s="110" t="s">
        <v>128</v>
      </c>
      <c r="C375" s="111" t="s">
        <v>89</v>
      </c>
      <c r="D375" s="111" t="s">
        <v>40</v>
      </c>
      <c r="E375" s="111" t="s">
        <v>641</v>
      </c>
      <c r="F375" s="110">
        <v>300</v>
      </c>
      <c r="G375" s="109">
        <f>G376</f>
        <v>0</v>
      </c>
      <c r="H375" s="109">
        <f t="shared" ref="H375:I375" si="209">H376</f>
        <v>0</v>
      </c>
      <c r="I375" s="109">
        <f t="shared" si="209"/>
        <v>0</v>
      </c>
      <c r="J375" s="102"/>
    </row>
    <row r="376" spans="1:10" ht="47.25" hidden="1" outlineLevel="4" x14ac:dyDescent="0.25">
      <c r="A376" s="112" t="s">
        <v>95</v>
      </c>
      <c r="B376" s="110" t="s">
        <v>128</v>
      </c>
      <c r="C376" s="111" t="s">
        <v>89</v>
      </c>
      <c r="D376" s="111" t="s">
        <v>40</v>
      </c>
      <c r="E376" s="111" t="s">
        <v>641</v>
      </c>
      <c r="F376" s="110" t="s">
        <v>96</v>
      </c>
      <c r="G376" s="109"/>
      <c r="H376" s="109"/>
      <c r="I376" s="109"/>
      <c r="J376" s="102"/>
    </row>
    <row r="377" spans="1:10" ht="47.25" hidden="1" outlineLevel="3" x14ac:dyDescent="0.25">
      <c r="A377" s="112" t="s">
        <v>187</v>
      </c>
      <c r="B377" s="110" t="s">
        <v>128</v>
      </c>
      <c r="C377" s="111" t="s">
        <v>89</v>
      </c>
      <c r="D377" s="111" t="s">
        <v>40</v>
      </c>
      <c r="E377" s="111" t="s">
        <v>640</v>
      </c>
      <c r="F377" s="110"/>
      <c r="G377" s="109">
        <f>G378</f>
        <v>0</v>
      </c>
      <c r="H377" s="109">
        <f t="shared" ref="H377:I377" si="210">H378</f>
        <v>0</v>
      </c>
      <c r="I377" s="109">
        <f t="shared" si="210"/>
        <v>0</v>
      </c>
      <c r="J377" s="102"/>
    </row>
    <row r="378" spans="1:10" ht="63" hidden="1" outlineLevel="3" x14ac:dyDescent="0.25">
      <c r="A378" s="10" t="s">
        <v>57</v>
      </c>
      <c r="B378" s="110" t="s">
        <v>128</v>
      </c>
      <c r="C378" s="111" t="s">
        <v>89</v>
      </c>
      <c r="D378" s="111" t="s">
        <v>40</v>
      </c>
      <c r="E378" s="111" t="s">
        <v>640</v>
      </c>
      <c r="F378" s="110">
        <v>600</v>
      </c>
      <c r="G378" s="109">
        <f>G379</f>
        <v>0</v>
      </c>
      <c r="H378" s="109">
        <f t="shared" ref="H378:I378" si="211">H379</f>
        <v>0</v>
      </c>
      <c r="I378" s="109">
        <f t="shared" si="211"/>
        <v>0</v>
      </c>
      <c r="J378" s="102"/>
    </row>
    <row r="379" spans="1:10" ht="94.5" hidden="1" outlineLevel="4" x14ac:dyDescent="0.25">
      <c r="A379" s="112" t="s">
        <v>188</v>
      </c>
      <c r="B379" s="110" t="s">
        <v>128</v>
      </c>
      <c r="C379" s="111" t="s">
        <v>89</v>
      </c>
      <c r="D379" s="111" t="s">
        <v>40</v>
      </c>
      <c r="E379" s="111" t="s">
        <v>640</v>
      </c>
      <c r="F379" s="110" t="s">
        <v>189</v>
      </c>
      <c r="G379" s="109"/>
      <c r="H379" s="109"/>
      <c r="I379" s="109"/>
      <c r="J379" s="102"/>
    </row>
    <row r="380" spans="1:10" hidden="1" outlineLevel="2" collapsed="1" x14ac:dyDescent="0.25">
      <c r="A380" s="112" t="s">
        <v>90</v>
      </c>
      <c r="B380" s="110" t="s">
        <v>128</v>
      </c>
      <c r="C380" s="111" t="s">
        <v>89</v>
      </c>
      <c r="D380" s="111" t="s">
        <v>91</v>
      </c>
      <c r="E380" s="111"/>
      <c r="F380" s="110"/>
      <c r="G380" s="109">
        <f>-G381+G385+G388</f>
        <v>0</v>
      </c>
      <c r="H380" s="109">
        <f t="shared" ref="H380:I380" si="212">-H381+H385+H388</f>
        <v>0</v>
      </c>
      <c r="I380" s="109">
        <f t="shared" si="212"/>
        <v>0</v>
      </c>
      <c r="J380" s="102"/>
    </row>
    <row r="381" spans="1:10" ht="119.25" hidden="1" customHeight="1" outlineLevel="3" x14ac:dyDescent="0.25">
      <c r="A381" s="112" t="s">
        <v>635</v>
      </c>
      <c r="B381" s="110" t="s">
        <v>128</v>
      </c>
      <c r="C381" s="111" t="s">
        <v>89</v>
      </c>
      <c r="D381" s="111" t="s">
        <v>91</v>
      </c>
      <c r="E381" s="111" t="s">
        <v>639</v>
      </c>
      <c r="F381" s="110"/>
      <c r="G381" s="109">
        <f>G382</f>
        <v>0</v>
      </c>
      <c r="H381" s="109">
        <f t="shared" ref="H381:I381" si="213">H382</f>
        <v>0</v>
      </c>
      <c r="I381" s="109">
        <f t="shared" si="213"/>
        <v>0</v>
      </c>
      <c r="J381" s="102"/>
    </row>
    <row r="382" spans="1:10" ht="42" hidden="1" customHeight="1" outlineLevel="3" x14ac:dyDescent="0.25">
      <c r="A382" s="10" t="s">
        <v>93</v>
      </c>
      <c r="B382" s="110" t="s">
        <v>128</v>
      </c>
      <c r="C382" s="111" t="s">
        <v>89</v>
      </c>
      <c r="D382" s="111" t="s">
        <v>91</v>
      </c>
      <c r="E382" s="111" t="s">
        <v>639</v>
      </c>
      <c r="F382" s="110">
        <v>300</v>
      </c>
      <c r="G382" s="109">
        <f>G383+G384</f>
        <v>0</v>
      </c>
      <c r="H382" s="109">
        <f t="shared" ref="H382:I382" si="214">H383+H384</f>
        <v>0</v>
      </c>
      <c r="I382" s="109">
        <f t="shared" si="214"/>
        <v>0</v>
      </c>
      <c r="J382" s="102"/>
    </row>
    <row r="383" spans="1:10" ht="31.5" hidden="1" outlineLevel="4" x14ac:dyDescent="0.25">
      <c r="A383" s="112" t="s">
        <v>191</v>
      </c>
      <c r="B383" s="110" t="s">
        <v>128</v>
      </c>
      <c r="C383" s="111" t="s">
        <v>89</v>
      </c>
      <c r="D383" s="111" t="s">
        <v>91</v>
      </c>
      <c r="E383" s="111" t="s">
        <v>639</v>
      </c>
      <c r="F383" s="110" t="s">
        <v>192</v>
      </c>
      <c r="G383" s="109"/>
      <c r="H383" s="109"/>
      <c r="I383" s="109"/>
      <c r="J383" s="102"/>
    </row>
    <row r="384" spans="1:10" ht="47.25" hidden="1" outlineLevel="4" x14ac:dyDescent="0.25">
      <c r="A384" s="112" t="s">
        <v>95</v>
      </c>
      <c r="B384" s="110" t="s">
        <v>128</v>
      </c>
      <c r="C384" s="111" t="s">
        <v>89</v>
      </c>
      <c r="D384" s="111" t="s">
        <v>91</v>
      </c>
      <c r="E384" s="111" t="s">
        <v>639</v>
      </c>
      <c r="F384" s="110" t="s">
        <v>96</v>
      </c>
      <c r="G384" s="109"/>
      <c r="H384" s="109"/>
      <c r="I384" s="109"/>
      <c r="J384" s="102"/>
    </row>
    <row r="385" spans="1:10" ht="31.5" hidden="1" outlineLevel="3" x14ac:dyDescent="0.25">
      <c r="A385" s="112" t="s">
        <v>193</v>
      </c>
      <c r="B385" s="110" t="s">
        <v>128</v>
      </c>
      <c r="C385" s="111" t="s">
        <v>89</v>
      </c>
      <c r="D385" s="111" t="s">
        <v>91</v>
      </c>
      <c r="E385" s="111" t="s">
        <v>638</v>
      </c>
      <c r="F385" s="110"/>
      <c r="G385" s="109">
        <f>G386</f>
        <v>0</v>
      </c>
      <c r="H385" s="109">
        <f t="shared" ref="H385:I385" si="215">H386</f>
        <v>0</v>
      </c>
      <c r="I385" s="109">
        <f t="shared" si="215"/>
        <v>0</v>
      </c>
      <c r="J385" s="102"/>
    </row>
    <row r="386" spans="1:10" ht="31.5" hidden="1" outlineLevel="3" x14ac:dyDescent="0.25">
      <c r="A386" s="10" t="s">
        <v>93</v>
      </c>
      <c r="B386" s="110" t="s">
        <v>128</v>
      </c>
      <c r="C386" s="111" t="s">
        <v>89</v>
      </c>
      <c r="D386" s="111" t="s">
        <v>91</v>
      </c>
      <c r="E386" s="111" t="s">
        <v>638</v>
      </c>
      <c r="F386" s="110">
        <v>300</v>
      </c>
      <c r="G386" s="109">
        <f>G387</f>
        <v>0</v>
      </c>
      <c r="H386" s="109">
        <f t="shared" ref="H386:I386" si="216">H387</f>
        <v>0</v>
      </c>
      <c r="I386" s="109">
        <f t="shared" si="216"/>
        <v>0</v>
      </c>
      <c r="J386" s="102"/>
    </row>
    <row r="387" spans="1:10" ht="47.25" hidden="1" outlineLevel="4" x14ac:dyDescent="0.25">
      <c r="A387" s="112" t="s">
        <v>95</v>
      </c>
      <c r="B387" s="110" t="s">
        <v>128</v>
      </c>
      <c r="C387" s="111" t="s">
        <v>89</v>
      </c>
      <c r="D387" s="111" t="s">
        <v>91</v>
      </c>
      <c r="E387" s="111" t="s">
        <v>638</v>
      </c>
      <c r="F387" s="110" t="s">
        <v>96</v>
      </c>
      <c r="G387" s="109"/>
      <c r="H387" s="109"/>
      <c r="I387" s="109"/>
      <c r="J387" s="102"/>
    </row>
    <row r="388" spans="1:10" ht="110.25" hidden="1" outlineLevel="3" x14ac:dyDescent="0.25">
      <c r="A388" s="112" t="s">
        <v>637</v>
      </c>
      <c r="B388" s="110" t="s">
        <v>128</v>
      </c>
      <c r="C388" s="111" t="s">
        <v>89</v>
      </c>
      <c r="D388" s="111" t="s">
        <v>91</v>
      </c>
      <c r="E388" s="111" t="s">
        <v>636</v>
      </c>
      <c r="F388" s="110"/>
      <c r="G388" s="109">
        <f>G389</f>
        <v>0</v>
      </c>
      <c r="H388" s="109">
        <f t="shared" ref="H388:I388" si="217">H389</f>
        <v>0</v>
      </c>
      <c r="I388" s="109">
        <f t="shared" si="217"/>
        <v>0</v>
      </c>
      <c r="J388" s="102"/>
    </row>
    <row r="389" spans="1:10" ht="47.25" hidden="1" outlineLevel="3" x14ac:dyDescent="0.25">
      <c r="A389" s="112" t="s">
        <v>195</v>
      </c>
      <c r="B389" s="110" t="s">
        <v>128</v>
      </c>
      <c r="C389" s="111" t="s">
        <v>89</v>
      </c>
      <c r="D389" s="111" t="s">
        <v>91</v>
      </c>
      <c r="E389" s="111" t="s">
        <v>636</v>
      </c>
      <c r="F389" s="110">
        <v>400</v>
      </c>
      <c r="G389" s="109">
        <f>G390</f>
        <v>0</v>
      </c>
      <c r="H389" s="109">
        <f t="shared" ref="H389:I389" si="218">H390</f>
        <v>0</v>
      </c>
      <c r="I389" s="109">
        <f t="shared" si="218"/>
        <v>0</v>
      </c>
      <c r="J389" s="102"/>
    </row>
    <row r="390" spans="1:10" hidden="1" outlineLevel="4" x14ac:dyDescent="0.25">
      <c r="A390" s="112" t="s">
        <v>197</v>
      </c>
      <c r="B390" s="110" t="s">
        <v>128</v>
      </c>
      <c r="C390" s="111" t="s">
        <v>89</v>
      </c>
      <c r="D390" s="111" t="s">
        <v>91</v>
      </c>
      <c r="E390" s="111" t="s">
        <v>636</v>
      </c>
      <c r="F390" s="110" t="s">
        <v>198</v>
      </c>
      <c r="G390" s="109"/>
      <c r="H390" s="109"/>
      <c r="I390" s="109"/>
      <c r="J390" s="102"/>
    </row>
    <row r="391" spans="1:10" ht="31.5" hidden="1" outlineLevel="2" collapsed="1" x14ac:dyDescent="0.25">
      <c r="A391" s="112" t="s">
        <v>199</v>
      </c>
      <c r="B391" s="110" t="s">
        <v>128</v>
      </c>
      <c r="C391" s="111" t="s">
        <v>89</v>
      </c>
      <c r="D391" s="111" t="s">
        <v>110</v>
      </c>
      <c r="E391" s="111"/>
      <c r="F391" s="110"/>
      <c r="G391" s="109">
        <f>G392+G397+G400+G403+G406</f>
        <v>0</v>
      </c>
      <c r="H391" s="109">
        <f t="shared" ref="H391:I391" si="219">H392+H397+H400+H403+H406</f>
        <v>0</v>
      </c>
      <c r="I391" s="109">
        <f t="shared" si="219"/>
        <v>0</v>
      </c>
      <c r="J391" s="102"/>
    </row>
    <row r="392" spans="1:10" ht="141.75" hidden="1" outlineLevel="3" x14ac:dyDescent="0.25">
      <c r="A392" s="112" t="s">
        <v>635</v>
      </c>
      <c r="B392" s="110" t="s">
        <v>128</v>
      </c>
      <c r="C392" s="111" t="s">
        <v>89</v>
      </c>
      <c r="D392" s="111" t="s">
        <v>110</v>
      </c>
      <c r="E392" s="111" t="s">
        <v>634</v>
      </c>
      <c r="F392" s="110"/>
      <c r="G392" s="109">
        <f>G393+G395</f>
        <v>0</v>
      </c>
      <c r="H392" s="109">
        <f t="shared" ref="H392:I392" si="220">H393+H395</f>
        <v>0</v>
      </c>
      <c r="I392" s="109">
        <f t="shared" si="220"/>
        <v>0</v>
      </c>
      <c r="J392" s="102"/>
    </row>
    <row r="393" spans="1:10" ht="110.25" hidden="1" outlineLevel="3" x14ac:dyDescent="0.25">
      <c r="A393" s="10" t="s">
        <v>35</v>
      </c>
      <c r="B393" s="110" t="s">
        <v>128</v>
      </c>
      <c r="C393" s="111" t="s">
        <v>89</v>
      </c>
      <c r="D393" s="111" t="s">
        <v>110</v>
      </c>
      <c r="E393" s="111" t="s">
        <v>634</v>
      </c>
      <c r="F393" s="110">
        <v>100</v>
      </c>
      <c r="G393" s="109">
        <f>G394</f>
        <v>0</v>
      </c>
      <c r="H393" s="109">
        <f t="shared" ref="H393:I393" si="221">H394</f>
        <v>0</v>
      </c>
      <c r="I393" s="109">
        <f t="shared" si="221"/>
        <v>0</v>
      </c>
      <c r="J393" s="102"/>
    </row>
    <row r="394" spans="1:10" ht="47.25" hidden="1" outlineLevel="4" x14ac:dyDescent="0.25">
      <c r="A394" s="112" t="s">
        <v>37</v>
      </c>
      <c r="B394" s="110" t="s">
        <v>128</v>
      </c>
      <c r="C394" s="111" t="s">
        <v>89</v>
      </c>
      <c r="D394" s="111" t="s">
        <v>110</v>
      </c>
      <c r="E394" s="111" t="s">
        <v>634</v>
      </c>
      <c r="F394" s="110" t="s">
        <v>38</v>
      </c>
      <c r="G394" s="109"/>
      <c r="H394" s="109"/>
      <c r="I394" s="109"/>
      <c r="J394" s="102"/>
    </row>
    <row r="395" spans="1:10" ht="47.25" hidden="1" outlineLevel="4" x14ac:dyDescent="0.25">
      <c r="A395" s="10" t="s">
        <v>42</v>
      </c>
      <c r="B395" s="110" t="s">
        <v>128</v>
      </c>
      <c r="C395" s="111" t="s">
        <v>89</v>
      </c>
      <c r="D395" s="111" t="s">
        <v>110</v>
      </c>
      <c r="E395" s="111" t="s">
        <v>634</v>
      </c>
      <c r="F395" s="110">
        <v>200</v>
      </c>
      <c r="G395" s="109">
        <f>G396</f>
        <v>0</v>
      </c>
      <c r="H395" s="109">
        <f t="shared" ref="H395:I395" si="222">H396</f>
        <v>0</v>
      </c>
      <c r="I395" s="109">
        <f t="shared" si="222"/>
        <v>0</v>
      </c>
      <c r="J395" s="102"/>
    </row>
    <row r="396" spans="1:10" ht="47.25" hidden="1" outlineLevel="4" x14ac:dyDescent="0.25">
      <c r="A396" s="112" t="s">
        <v>44</v>
      </c>
      <c r="B396" s="110" t="s">
        <v>128</v>
      </c>
      <c r="C396" s="111" t="s">
        <v>89</v>
      </c>
      <c r="D396" s="111" t="s">
        <v>110</v>
      </c>
      <c r="E396" s="111" t="s">
        <v>634</v>
      </c>
      <c r="F396" s="110" t="s">
        <v>45</v>
      </c>
      <c r="G396" s="109"/>
      <c r="H396" s="109"/>
      <c r="I396" s="109"/>
      <c r="J396" s="102"/>
    </row>
    <row r="397" spans="1:10" ht="141.75" hidden="1" outlineLevel="3" collapsed="1" x14ac:dyDescent="0.25">
      <c r="A397" s="112" t="s">
        <v>190</v>
      </c>
      <c r="B397" s="110" t="s">
        <v>128</v>
      </c>
      <c r="C397" s="111" t="s">
        <v>89</v>
      </c>
      <c r="D397" s="111" t="s">
        <v>110</v>
      </c>
      <c r="E397" s="111" t="s">
        <v>633</v>
      </c>
      <c r="F397" s="110"/>
      <c r="G397" s="109">
        <f>G398</f>
        <v>0</v>
      </c>
      <c r="H397" s="109">
        <f t="shared" ref="H397:I397" si="223">H398</f>
        <v>0</v>
      </c>
      <c r="I397" s="109">
        <f t="shared" si="223"/>
        <v>0</v>
      </c>
      <c r="J397" s="102"/>
    </row>
    <row r="398" spans="1:10" ht="47.25" hidden="1" outlineLevel="3" x14ac:dyDescent="0.25">
      <c r="A398" s="10" t="s">
        <v>42</v>
      </c>
      <c r="B398" s="110" t="s">
        <v>128</v>
      </c>
      <c r="C398" s="111" t="s">
        <v>89</v>
      </c>
      <c r="D398" s="111" t="s">
        <v>110</v>
      </c>
      <c r="E398" s="111" t="s">
        <v>633</v>
      </c>
      <c r="F398" s="110">
        <v>200</v>
      </c>
      <c r="G398" s="109">
        <f>G399</f>
        <v>0</v>
      </c>
      <c r="H398" s="109">
        <f t="shared" ref="H398:I398" si="224">H399</f>
        <v>0</v>
      </c>
      <c r="I398" s="109">
        <f t="shared" si="224"/>
        <v>0</v>
      </c>
      <c r="J398" s="102"/>
    </row>
    <row r="399" spans="1:10" ht="47.25" hidden="1" outlineLevel="4" x14ac:dyDescent="0.25">
      <c r="A399" s="112" t="s">
        <v>44</v>
      </c>
      <c r="B399" s="110" t="s">
        <v>128</v>
      </c>
      <c r="C399" s="111" t="s">
        <v>89</v>
      </c>
      <c r="D399" s="111" t="s">
        <v>110</v>
      </c>
      <c r="E399" s="111" t="s">
        <v>633</v>
      </c>
      <c r="F399" s="110" t="s">
        <v>45</v>
      </c>
      <c r="G399" s="109"/>
      <c r="H399" s="109"/>
      <c r="I399" s="109"/>
      <c r="J399" s="102"/>
    </row>
    <row r="400" spans="1:10" ht="47.25" hidden="1" outlineLevel="3" collapsed="1" x14ac:dyDescent="0.25">
      <c r="A400" s="112" t="s">
        <v>200</v>
      </c>
      <c r="B400" s="110" t="s">
        <v>128</v>
      </c>
      <c r="C400" s="111" t="s">
        <v>89</v>
      </c>
      <c r="D400" s="111" t="s">
        <v>110</v>
      </c>
      <c r="E400" s="111" t="s">
        <v>632</v>
      </c>
      <c r="F400" s="110"/>
      <c r="G400" s="109">
        <f>G401</f>
        <v>0</v>
      </c>
      <c r="H400" s="109">
        <f t="shared" ref="H400:I400" si="225">H401</f>
        <v>0</v>
      </c>
      <c r="I400" s="109">
        <f t="shared" si="225"/>
        <v>0</v>
      </c>
      <c r="J400" s="102"/>
    </row>
    <row r="401" spans="1:10" ht="47.25" hidden="1" outlineLevel="3" x14ac:dyDescent="0.25">
      <c r="A401" s="10" t="s">
        <v>42</v>
      </c>
      <c r="B401" s="110" t="s">
        <v>128</v>
      </c>
      <c r="C401" s="111" t="s">
        <v>89</v>
      </c>
      <c r="D401" s="111" t="s">
        <v>110</v>
      </c>
      <c r="E401" s="111" t="s">
        <v>632</v>
      </c>
      <c r="F401" s="110">
        <v>200</v>
      </c>
      <c r="G401" s="109">
        <f>G402</f>
        <v>0</v>
      </c>
      <c r="H401" s="109">
        <f t="shared" ref="H401:I401" si="226">H402</f>
        <v>0</v>
      </c>
      <c r="I401" s="109">
        <f t="shared" si="226"/>
        <v>0</v>
      </c>
      <c r="J401" s="102"/>
    </row>
    <row r="402" spans="1:10" ht="47.25" hidden="1" outlineLevel="4" x14ac:dyDescent="0.25">
      <c r="A402" s="112" t="s">
        <v>44</v>
      </c>
      <c r="B402" s="110" t="s">
        <v>128</v>
      </c>
      <c r="C402" s="111" t="s">
        <v>89</v>
      </c>
      <c r="D402" s="111" t="s">
        <v>110</v>
      </c>
      <c r="E402" s="111" t="s">
        <v>632</v>
      </c>
      <c r="F402" s="110" t="s">
        <v>45</v>
      </c>
      <c r="G402" s="109"/>
      <c r="H402" s="109"/>
      <c r="I402" s="109"/>
      <c r="J402" s="102"/>
    </row>
    <row r="403" spans="1:10" ht="31.5" hidden="1" outlineLevel="3" collapsed="1" x14ac:dyDescent="0.25">
      <c r="A403" s="112" t="s">
        <v>201</v>
      </c>
      <c r="B403" s="110" t="s">
        <v>128</v>
      </c>
      <c r="C403" s="111" t="s">
        <v>89</v>
      </c>
      <c r="D403" s="111" t="s">
        <v>110</v>
      </c>
      <c r="E403" s="111" t="s">
        <v>631</v>
      </c>
      <c r="F403" s="110"/>
      <c r="G403" s="109">
        <f>G404</f>
        <v>0</v>
      </c>
      <c r="H403" s="109">
        <f t="shared" ref="H403:I403" si="227">H404</f>
        <v>0</v>
      </c>
      <c r="I403" s="109">
        <f t="shared" si="227"/>
        <v>0</v>
      </c>
      <c r="J403" s="102"/>
    </row>
    <row r="404" spans="1:10" ht="47.25" hidden="1" outlineLevel="3" x14ac:dyDescent="0.25">
      <c r="A404" s="10" t="s">
        <v>42</v>
      </c>
      <c r="B404" s="110" t="s">
        <v>128</v>
      </c>
      <c r="C404" s="111" t="s">
        <v>89</v>
      </c>
      <c r="D404" s="111" t="s">
        <v>110</v>
      </c>
      <c r="E404" s="111" t="s">
        <v>631</v>
      </c>
      <c r="F404" s="110">
        <v>200</v>
      </c>
      <c r="G404" s="109">
        <f>G405</f>
        <v>0</v>
      </c>
      <c r="H404" s="109">
        <f t="shared" ref="H404:I404" si="228">H405</f>
        <v>0</v>
      </c>
      <c r="I404" s="109">
        <f t="shared" si="228"/>
        <v>0</v>
      </c>
      <c r="J404" s="102"/>
    </row>
    <row r="405" spans="1:10" ht="47.25" hidden="1" outlineLevel="4" x14ac:dyDescent="0.25">
      <c r="A405" s="112" t="s">
        <v>44</v>
      </c>
      <c r="B405" s="110" t="s">
        <v>128</v>
      </c>
      <c r="C405" s="111" t="s">
        <v>89</v>
      </c>
      <c r="D405" s="111" t="s">
        <v>110</v>
      </c>
      <c r="E405" s="111" t="s">
        <v>631</v>
      </c>
      <c r="F405" s="110" t="s">
        <v>45</v>
      </c>
      <c r="G405" s="109"/>
      <c r="H405" s="109"/>
      <c r="I405" s="109"/>
      <c r="J405" s="102"/>
    </row>
    <row r="406" spans="1:10" ht="48" hidden="1" customHeight="1" outlineLevel="3" collapsed="1" x14ac:dyDescent="0.25">
      <c r="A406" s="112" t="s">
        <v>113</v>
      </c>
      <c r="B406" s="110" t="s">
        <v>128</v>
      </c>
      <c r="C406" s="111" t="s">
        <v>89</v>
      </c>
      <c r="D406" s="111" t="s">
        <v>110</v>
      </c>
      <c r="E406" s="111" t="s">
        <v>630</v>
      </c>
      <c r="F406" s="110"/>
      <c r="G406" s="109">
        <f>G407</f>
        <v>0</v>
      </c>
      <c r="H406" s="109">
        <f t="shared" ref="H406:I406" si="229">H407</f>
        <v>0</v>
      </c>
      <c r="I406" s="109">
        <f t="shared" si="229"/>
        <v>0</v>
      </c>
      <c r="J406" s="102"/>
    </row>
    <row r="407" spans="1:10" ht="40.5" hidden="1" customHeight="1" outlineLevel="3" x14ac:dyDescent="0.25">
      <c r="A407" s="10" t="s">
        <v>93</v>
      </c>
      <c r="B407" s="110" t="s">
        <v>128</v>
      </c>
      <c r="C407" s="111" t="s">
        <v>89</v>
      </c>
      <c r="D407" s="111" t="s">
        <v>110</v>
      </c>
      <c r="E407" s="111" t="s">
        <v>630</v>
      </c>
      <c r="F407" s="110">
        <v>300</v>
      </c>
      <c r="G407" s="109">
        <f>G408</f>
        <v>0</v>
      </c>
      <c r="H407" s="109">
        <f t="shared" ref="H407:I407" si="230">H408</f>
        <v>0</v>
      </c>
      <c r="I407" s="109">
        <f t="shared" si="230"/>
        <v>0</v>
      </c>
      <c r="J407" s="102"/>
    </row>
    <row r="408" spans="1:10" ht="53.25" hidden="1" customHeight="1" outlineLevel="4" x14ac:dyDescent="0.25">
      <c r="A408" s="112" t="s">
        <v>95</v>
      </c>
      <c r="B408" s="110" t="s">
        <v>128</v>
      </c>
      <c r="C408" s="111" t="s">
        <v>89</v>
      </c>
      <c r="D408" s="111" t="s">
        <v>110</v>
      </c>
      <c r="E408" s="111" t="s">
        <v>630</v>
      </c>
      <c r="F408" s="110" t="s">
        <v>96</v>
      </c>
      <c r="G408" s="109"/>
      <c r="H408" s="109"/>
      <c r="I408" s="109"/>
      <c r="J408" s="102"/>
    </row>
    <row r="409" spans="1:10" ht="130.5" hidden="1" customHeight="1" outlineLevel="1" x14ac:dyDescent="0.25">
      <c r="A409" s="112" t="s">
        <v>202</v>
      </c>
      <c r="B409" s="110" t="s">
        <v>128</v>
      </c>
      <c r="C409" s="111" t="s">
        <v>112</v>
      </c>
      <c r="D409" s="111"/>
      <c r="E409" s="111"/>
      <c r="F409" s="110"/>
      <c r="G409" s="109">
        <f>G410+G417</f>
        <v>0</v>
      </c>
      <c r="H409" s="109">
        <f t="shared" ref="H409:I409" si="231">H410+H417</f>
        <v>0</v>
      </c>
      <c r="I409" s="109">
        <f t="shared" si="231"/>
        <v>0</v>
      </c>
      <c r="J409" s="102"/>
    </row>
    <row r="410" spans="1:10" hidden="1" outlineLevel="2" x14ac:dyDescent="0.25">
      <c r="A410" s="112" t="s">
        <v>203</v>
      </c>
      <c r="B410" s="110" t="s">
        <v>128</v>
      </c>
      <c r="C410" s="111" t="s">
        <v>112</v>
      </c>
      <c r="D410" s="111" t="s">
        <v>31</v>
      </c>
      <c r="E410" s="111"/>
      <c r="F410" s="110"/>
      <c r="G410" s="109">
        <f>G411+G414</f>
        <v>0</v>
      </c>
      <c r="H410" s="109">
        <f t="shared" ref="H410:I410" si="232">H411+H414</f>
        <v>0</v>
      </c>
      <c r="I410" s="109">
        <f t="shared" si="232"/>
        <v>0</v>
      </c>
      <c r="J410" s="102"/>
    </row>
    <row r="411" spans="1:10" ht="31.5" hidden="1" outlineLevel="3" x14ac:dyDescent="0.25">
      <c r="A411" s="112" t="s">
        <v>204</v>
      </c>
      <c r="B411" s="110" t="s">
        <v>128</v>
      </c>
      <c r="C411" s="111" t="s">
        <v>112</v>
      </c>
      <c r="D411" s="111" t="s">
        <v>31</v>
      </c>
      <c r="E411" s="111" t="s">
        <v>629</v>
      </c>
      <c r="F411" s="110"/>
      <c r="G411" s="109">
        <f>G412</f>
        <v>0</v>
      </c>
      <c r="H411" s="109">
        <f t="shared" ref="H411:I411" si="233">H412</f>
        <v>0</v>
      </c>
      <c r="I411" s="109">
        <f t="shared" si="233"/>
        <v>0</v>
      </c>
      <c r="J411" s="102"/>
    </row>
    <row r="412" spans="1:10" ht="63" hidden="1" outlineLevel="3" x14ac:dyDescent="0.25">
      <c r="A412" s="10" t="s">
        <v>57</v>
      </c>
      <c r="B412" s="110" t="s">
        <v>128</v>
      </c>
      <c r="C412" s="111" t="s">
        <v>112</v>
      </c>
      <c r="D412" s="111" t="s">
        <v>31</v>
      </c>
      <c r="E412" s="111" t="s">
        <v>629</v>
      </c>
      <c r="F412" s="110">
        <v>600</v>
      </c>
      <c r="G412" s="109">
        <f>G413</f>
        <v>0</v>
      </c>
      <c r="H412" s="109">
        <f t="shared" ref="H412:I412" si="234">H413</f>
        <v>0</v>
      </c>
      <c r="I412" s="109">
        <f t="shared" si="234"/>
        <v>0</v>
      </c>
      <c r="J412" s="102"/>
    </row>
    <row r="413" spans="1:10" hidden="1" outlineLevel="4" x14ac:dyDescent="0.25">
      <c r="A413" s="112" t="s">
        <v>205</v>
      </c>
      <c r="B413" s="110" t="s">
        <v>128</v>
      </c>
      <c r="C413" s="111" t="s">
        <v>112</v>
      </c>
      <c r="D413" s="111" t="s">
        <v>31</v>
      </c>
      <c r="E413" s="111" t="s">
        <v>629</v>
      </c>
      <c r="F413" s="110" t="s">
        <v>206</v>
      </c>
      <c r="G413" s="109"/>
      <c r="H413" s="109"/>
      <c r="I413" s="109"/>
      <c r="J413" s="102"/>
    </row>
    <row r="414" spans="1:10" ht="63" hidden="1" outlineLevel="3" x14ac:dyDescent="0.25">
      <c r="A414" s="112" t="s">
        <v>207</v>
      </c>
      <c r="B414" s="110" t="s">
        <v>128</v>
      </c>
      <c r="C414" s="111" t="s">
        <v>112</v>
      </c>
      <c r="D414" s="111" t="s">
        <v>31</v>
      </c>
      <c r="E414" s="111" t="s">
        <v>628</v>
      </c>
      <c r="F414" s="110"/>
      <c r="G414" s="109">
        <f>G415</f>
        <v>0</v>
      </c>
      <c r="H414" s="109">
        <f t="shared" ref="H414:I414" si="235">H415</f>
        <v>0</v>
      </c>
      <c r="I414" s="109">
        <f t="shared" si="235"/>
        <v>0</v>
      </c>
      <c r="J414" s="102"/>
    </row>
    <row r="415" spans="1:10" ht="47.25" hidden="1" outlineLevel="3" x14ac:dyDescent="0.25">
      <c r="A415" s="112" t="s">
        <v>195</v>
      </c>
      <c r="B415" s="110" t="s">
        <v>128</v>
      </c>
      <c r="C415" s="111" t="s">
        <v>112</v>
      </c>
      <c r="D415" s="111" t="s">
        <v>31</v>
      </c>
      <c r="E415" s="111" t="s">
        <v>628</v>
      </c>
      <c r="F415" s="110">
        <v>400</v>
      </c>
      <c r="G415" s="109">
        <f>G416</f>
        <v>0</v>
      </c>
      <c r="H415" s="109">
        <f t="shared" ref="H415:I415" si="236">H416</f>
        <v>0</v>
      </c>
      <c r="I415" s="109">
        <f t="shared" si="236"/>
        <v>0</v>
      </c>
      <c r="J415" s="102"/>
    </row>
    <row r="416" spans="1:10" hidden="1" outlineLevel="4" x14ac:dyDescent="0.25">
      <c r="A416" s="112" t="s">
        <v>197</v>
      </c>
      <c r="B416" s="110" t="s">
        <v>128</v>
      </c>
      <c r="C416" s="111" t="s">
        <v>112</v>
      </c>
      <c r="D416" s="111" t="s">
        <v>31</v>
      </c>
      <c r="E416" s="111" t="s">
        <v>628</v>
      </c>
      <c r="F416" s="110" t="s">
        <v>198</v>
      </c>
      <c r="G416" s="109"/>
      <c r="H416" s="109"/>
      <c r="I416" s="109"/>
      <c r="J416" s="102"/>
    </row>
    <row r="417" spans="1:10" hidden="1" outlineLevel="2" x14ac:dyDescent="0.25">
      <c r="A417" s="112" t="s">
        <v>208</v>
      </c>
      <c r="B417" s="110" t="s">
        <v>128</v>
      </c>
      <c r="C417" s="111" t="s">
        <v>112</v>
      </c>
      <c r="D417" s="111" t="s">
        <v>33</v>
      </c>
      <c r="E417" s="111"/>
      <c r="F417" s="110"/>
      <c r="G417" s="109">
        <f>G418</f>
        <v>0</v>
      </c>
      <c r="H417" s="109">
        <f t="shared" ref="H417:I417" si="237">H418</f>
        <v>0</v>
      </c>
      <c r="I417" s="109">
        <f t="shared" si="237"/>
        <v>0</v>
      </c>
      <c r="J417" s="102"/>
    </row>
    <row r="418" spans="1:10" ht="31.5" hidden="1" outlineLevel="3" x14ac:dyDescent="0.25">
      <c r="A418" s="112" t="s">
        <v>209</v>
      </c>
      <c r="B418" s="110" t="s">
        <v>128</v>
      </c>
      <c r="C418" s="111" t="s">
        <v>112</v>
      </c>
      <c r="D418" s="111" t="s">
        <v>33</v>
      </c>
      <c r="E418" s="111" t="s">
        <v>627</v>
      </c>
      <c r="F418" s="110"/>
      <c r="G418" s="109">
        <f>G419</f>
        <v>0</v>
      </c>
      <c r="H418" s="109">
        <f t="shared" ref="H418:I418" si="238">H419</f>
        <v>0</v>
      </c>
      <c r="I418" s="109">
        <f t="shared" si="238"/>
        <v>0</v>
      </c>
      <c r="J418" s="102"/>
    </row>
    <row r="419" spans="1:10" ht="47.25" hidden="1" outlineLevel="3" x14ac:dyDescent="0.25">
      <c r="A419" s="10" t="s">
        <v>42</v>
      </c>
      <c r="B419" s="110" t="s">
        <v>128</v>
      </c>
      <c r="C419" s="111" t="s">
        <v>112</v>
      </c>
      <c r="D419" s="111" t="s">
        <v>33</v>
      </c>
      <c r="E419" s="111" t="s">
        <v>627</v>
      </c>
      <c r="F419" s="110">
        <v>200</v>
      </c>
      <c r="G419" s="109">
        <f>G420</f>
        <v>0</v>
      </c>
      <c r="H419" s="109">
        <f t="shared" ref="H419:I419" si="239">H420</f>
        <v>0</v>
      </c>
      <c r="I419" s="109">
        <f t="shared" si="239"/>
        <v>0</v>
      </c>
      <c r="J419" s="102"/>
    </row>
    <row r="420" spans="1:10" ht="47.25" hidden="1" outlineLevel="4" x14ac:dyDescent="0.25">
      <c r="A420" s="112" t="s">
        <v>44</v>
      </c>
      <c r="B420" s="110" t="s">
        <v>128</v>
      </c>
      <c r="C420" s="111" t="s">
        <v>112</v>
      </c>
      <c r="D420" s="111" t="s">
        <v>33</v>
      </c>
      <c r="E420" s="111" t="s">
        <v>627</v>
      </c>
      <c r="F420" s="110" t="s">
        <v>45</v>
      </c>
      <c r="G420" s="109"/>
      <c r="H420" s="109"/>
      <c r="I420" s="109"/>
      <c r="J420" s="102"/>
    </row>
    <row r="421" spans="1:10" ht="31.5" hidden="1" collapsed="1" x14ac:dyDescent="0.25">
      <c r="A421" s="113" t="s">
        <v>210</v>
      </c>
      <c r="B421" s="110" t="s">
        <v>211</v>
      </c>
      <c r="C421" s="111"/>
      <c r="D421" s="111"/>
      <c r="E421" s="111"/>
      <c r="F421" s="110"/>
      <c r="G421" s="109">
        <f>G422</f>
        <v>0</v>
      </c>
      <c r="H421" s="109">
        <f t="shared" ref="H421:I421" si="240">H422</f>
        <v>0</v>
      </c>
      <c r="I421" s="109">
        <f t="shared" si="240"/>
        <v>0</v>
      </c>
      <c r="J421" s="102"/>
    </row>
    <row r="422" spans="1:10" hidden="1" outlineLevel="1" x14ac:dyDescent="0.25">
      <c r="A422" s="112" t="s">
        <v>30</v>
      </c>
      <c r="B422" s="110" t="s">
        <v>211</v>
      </c>
      <c r="C422" s="111" t="s">
        <v>31</v>
      </c>
      <c r="D422" s="111"/>
      <c r="E422" s="111"/>
      <c r="F422" s="110"/>
      <c r="G422" s="109">
        <f>G423</f>
        <v>0</v>
      </c>
      <c r="H422" s="109">
        <f t="shared" ref="H422:I422" si="241">H423</f>
        <v>0</v>
      </c>
      <c r="I422" s="109">
        <f t="shared" si="241"/>
        <v>0</v>
      </c>
      <c r="J422" s="102"/>
    </row>
    <row r="423" spans="1:10" ht="78.75" hidden="1" outlineLevel="2" x14ac:dyDescent="0.25">
      <c r="A423" s="112" t="s">
        <v>109</v>
      </c>
      <c r="B423" s="110" t="s">
        <v>211</v>
      </c>
      <c r="C423" s="111" t="s">
        <v>31</v>
      </c>
      <c r="D423" s="111" t="s">
        <v>110</v>
      </c>
      <c r="E423" s="111"/>
      <c r="F423" s="110"/>
      <c r="G423" s="109">
        <f>G424+G429+G432</f>
        <v>0</v>
      </c>
      <c r="H423" s="109">
        <f t="shared" ref="H423:I423" si="242">H424+H429+H432</f>
        <v>0</v>
      </c>
      <c r="I423" s="109">
        <f t="shared" si="242"/>
        <v>0</v>
      </c>
      <c r="J423" s="102"/>
    </row>
    <row r="424" spans="1:10" ht="55.5" hidden="1" customHeight="1" outlineLevel="3" x14ac:dyDescent="0.25">
      <c r="A424" s="112" t="s">
        <v>41</v>
      </c>
      <c r="B424" s="110" t="s">
        <v>211</v>
      </c>
      <c r="C424" s="111" t="s">
        <v>31</v>
      </c>
      <c r="D424" s="111" t="s">
        <v>110</v>
      </c>
      <c r="E424" s="111" t="s">
        <v>626</v>
      </c>
      <c r="F424" s="110"/>
      <c r="G424" s="109">
        <f>G425+G427</f>
        <v>0</v>
      </c>
      <c r="H424" s="109">
        <f t="shared" ref="H424:I424" si="243">H425+H427</f>
        <v>0</v>
      </c>
      <c r="I424" s="109">
        <f t="shared" si="243"/>
        <v>0</v>
      </c>
      <c r="J424" s="102"/>
    </row>
    <row r="425" spans="1:10" ht="110.25" hidden="1" outlineLevel="3" x14ac:dyDescent="0.25">
      <c r="A425" s="10" t="s">
        <v>35</v>
      </c>
      <c r="B425" s="110" t="s">
        <v>211</v>
      </c>
      <c r="C425" s="111" t="s">
        <v>31</v>
      </c>
      <c r="D425" s="111" t="s">
        <v>110</v>
      </c>
      <c r="E425" s="111" t="s">
        <v>626</v>
      </c>
      <c r="F425" s="110">
        <v>100</v>
      </c>
      <c r="G425" s="109">
        <f>G426</f>
        <v>0</v>
      </c>
      <c r="H425" s="109">
        <f t="shared" ref="H425:I425" si="244">H426</f>
        <v>0</v>
      </c>
      <c r="I425" s="109">
        <f t="shared" si="244"/>
        <v>0</v>
      </c>
      <c r="J425" s="102"/>
    </row>
    <row r="426" spans="1:10" ht="47.25" hidden="1" outlineLevel="4" x14ac:dyDescent="0.25">
      <c r="A426" s="112" t="s">
        <v>37</v>
      </c>
      <c r="B426" s="110" t="s">
        <v>211</v>
      </c>
      <c r="C426" s="111" t="s">
        <v>31</v>
      </c>
      <c r="D426" s="111" t="s">
        <v>110</v>
      </c>
      <c r="E426" s="111" t="s">
        <v>626</v>
      </c>
      <c r="F426" s="110" t="s">
        <v>38</v>
      </c>
      <c r="G426" s="109"/>
      <c r="H426" s="109"/>
      <c r="I426" s="109"/>
      <c r="J426" s="102"/>
    </row>
    <row r="427" spans="1:10" ht="47.25" hidden="1" outlineLevel="4" x14ac:dyDescent="0.25">
      <c r="A427" s="10" t="s">
        <v>42</v>
      </c>
      <c r="B427" s="110" t="s">
        <v>211</v>
      </c>
      <c r="C427" s="111" t="s">
        <v>31</v>
      </c>
      <c r="D427" s="111" t="s">
        <v>110</v>
      </c>
      <c r="E427" s="111" t="s">
        <v>626</v>
      </c>
      <c r="F427" s="110">
        <v>200</v>
      </c>
      <c r="G427" s="109">
        <f>G428</f>
        <v>0</v>
      </c>
      <c r="H427" s="109">
        <f t="shared" ref="H427:I427" si="245">H428</f>
        <v>0</v>
      </c>
      <c r="I427" s="109">
        <f t="shared" si="245"/>
        <v>0</v>
      </c>
      <c r="J427" s="102"/>
    </row>
    <row r="428" spans="1:10" ht="47.25" hidden="1" outlineLevel="4" x14ac:dyDescent="0.25">
      <c r="A428" s="112" t="s">
        <v>44</v>
      </c>
      <c r="B428" s="110" t="s">
        <v>211</v>
      </c>
      <c r="C428" s="111" t="s">
        <v>31</v>
      </c>
      <c r="D428" s="111" t="s">
        <v>110</v>
      </c>
      <c r="E428" s="111" t="s">
        <v>626</v>
      </c>
      <c r="F428" s="110" t="s">
        <v>45</v>
      </c>
      <c r="G428" s="109"/>
      <c r="H428" s="109"/>
      <c r="I428" s="109"/>
      <c r="J428" s="102"/>
    </row>
    <row r="429" spans="1:10" ht="63" hidden="1" outlineLevel="3" x14ac:dyDescent="0.25">
      <c r="A429" s="112" t="s">
        <v>212</v>
      </c>
      <c r="B429" s="110" t="s">
        <v>211</v>
      </c>
      <c r="C429" s="111" t="s">
        <v>31</v>
      </c>
      <c r="D429" s="111" t="s">
        <v>110</v>
      </c>
      <c r="E429" s="111" t="s">
        <v>625</v>
      </c>
      <c r="F429" s="110"/>
      <c r="G429" s="109">
        <f>G430</f>
        <v>0</v>
      </c>
      <c r="H429" s="109">
        <f t="shared" ref="H429:I429" si="246">H430</f>
        <v>0</v>
      </c>
      <c r="I429" s="109">
        <f t="shared" si="246"/>
        <v>0</v>
      </c>
      <c r="J429" s="102"/>
    </row>
    <row r="430" spans="1:10" ht="110.25" hidden="1" outlineLevel="3" x14ac:dyDescent="0.25">
      <c r="A430" s="10" t="s">
        <v>35</v>
      </c>
      <c r="B430" s="110" t="s">
        <v>211</v>
      </c>
      <c r="C430" s="111" t="s">
        <v>31</v>
      </c>
      <c r="D430" s="111" t="s">
        <v>110</v>
      </c>
      <c r="E430" s="111" t="s">
        <v>625</v>
      </c>
      <c r="F430" s="110">
        <v>100</v>
      </c>
      <c r="G430" s="109">
        <f>G431</f>
        <v>0</v>
      </c>
      <c r="H430" s="109">
        <f t="shared" ref="H430:I430" si="247">H431</f>
        <v>0</v>
      </c>
      <c r="I430" s="109">
        <f t="shared" si="247"/>
        <v>0</v>
      </c>
      <c r="J430" s="102"/>
    </row>
    <row r="431" spans="1:10" ht="47.25" hidden="1" outlineLevel="4" x14ac:dyDescent="0.25">
      <c r="A431" s="112" t="s">
        <v>37</v>
      </c>
      <c r="B431" s="110" t="s">
        <v>211</v>
      </c>
      <c r="C431" s="111" t="s">
        <v>31</v>
      </c>
      <c r="D431" s="111" t="s">
        <v>110</v>
      </c>
      <c r="E431" s="111" t="s">
        <v>625</v>
      </c>
      <c r="F431" s="110" t="s">
        <v>38</v>
      </c>
      <c r="G431" s="109"/>
      <c r="H431" s="109"/>
      <c r="I431" s="109"/>
      <c r="J431" s="102"/>
    </row>
    <row r="432" spans="1:10" ht="31.5" hidden="1" outlineLevel="3" x14ac:dyDescent="0.25">
      <c r="A432" s="112" t="s">
        <v>46</v>
      </c>
      <c r="B432" s="110" t="s">
        <v>211</v>
      </c>
      <c r="C432" s="111" t="s">
        <v>31</v>
      </c>
      <c r="D432" s="111" t="s">
        <v>110</v>
      </c>
      <c r="E432" s="111" t="s">
        <v>624</v>
      </c>
      <c r="F432" s="110"/>
      <c r="G432" s="109">
        <f>G433</f>
        <v>0</v>
      </c>
      <c r="H432" s="109">
        <f t="shared" ref="H432:I432" si="248">H433</f>
        <v>0</v>
      </c>
      <c r="I432" s="109">
        <f t="shared" si="248"/>
        <v>0</v>
      </c>
      <c r="J432" s="102"/>
    </row>
    <row r="433" spans="1:10" hidden="1" outlineLevel="3" x14ac:dyDescent="0.25">
      <c r="A433" s="10" t="s">
        <v>47</v>
      </c>
      <c r="B433" s="106" t="s">
        <v>211</v>
      </c>
      <c r="C433" s="107" t="s">
        <v>31</v>
      </c>
      <c r="D433" s="107" t="s">
        <v>110</v>
      </c>
      <c r="E433" s="107" t="s">
        <v>624</v>
      </c>
      <c r="F433" s="110">
        <v>800</v>
      </c>
      <c r="G433" s="109">
        <f>G434</f>
        <v>0</v>
      </c>
      <c r="H433" s="109">
        <f t="shared" ref="H433:I433" si="249">H434</f>
        <v>0</v>
      </c>
      <c r="I433" s="109">
        <f t="shared" si="249"/>
        <v>0</v>
      </c>
      <c r="J433" s="102"/>
    </row>
    <row r="434" spans="1:10" ht="31.5" hidden="1" outlineLevel="4" x14ac:dyDescent="0.25">
      <c r="A434" s="108" t="s">
        <v>49</v>
      </c>
      <c r="B434" s="106" t="s">
        <v>211</v>
      </c>
      <c r="C434" s="107" t="s">
        <v>31</v>
      </c>
      <c r="D434" s="107" t="s">
        <v>110</v>
      </c>
      <c r="E434" s="107" t="s">
        <v>624</v>
      </c>
      <c r="F434" s="106" t="s">
        <v>50</v>
      </c>
      <c r="G434" s="105"/>
      <c r="H434" s="105"/>
      <c r="I434" s="105"/>
      <c r="J434" s="102"/>
    </row>
    <row r="435" spans="1:10" collapsed="1" x14ac:dyDescent="0.25">
      <c r="A435" s="142" t="s">
        <v>213</v>
      </c>
      <c r="B435" s="142"/>
      <c r="C435" s="142"/>
      <c r="D435" s="142"/>
      <c r="E435" s="142"/>
      <c r="F435" s="142"/>
      <c r="G435" s="104">
        <f>G18+G33+G136+G162+G195+G421</f>
        <v>9755550</v>
      </c>
      <c r="H435" s="104">
        <f>H18+H33+H136+H162+H195+H421</f>
        <v>0</v>
      </c>
      <c r="I435" s="104">
        <f>I18+I33+I136+I162+I195+I421</f>
        <v>0</v>
      </c>
      <c r="J435" s="102"/>
    </row>
    <row r="436" spans="1:10" x14ac:dyDescent="0.25">
      <c r="A436" s="102"/>
      <c r="B436" s="102"/>
      <c r="C436" s="103"/>
      <c r="D436" s="103"/>
      <c r="E436" s="103"/>
      <c r="F436" s="102"/>
      <c r="G436" s="102"/>
      <c r="H436" s="102"/>
      <c r="I436" s="102"/>
      <c r="J436" s="102"/>
    </row>
    <row r="437" spans="1:10" x14ac:dyDescent="0.25">
      <c r="A437" s="143"/>
      <c r="B437" s="144"/>
      <c r="C437" s="144"/>
      <c r="D437" s="144"/>
      <c r="E437" s="144"/>
      <c r="F437" s="144"/>
      <c r="G437" s="144"/>
      <c r="H437" s="144"/>
      <c r="I437" s="144"/>
      <c r="J437" s="102"/>
    </row>
    <row r="438" spans="1:10" x14ac:dyDescent="0.25">
      <c r="G438" s="124"/>
      <c r="H438" s="124"/>
      <c r="I438" s="124"/>
    </row>
  </sheetData>
  <mergeCells count="16">
    <mergeCell ref="A435:F435"/>
    <mergeCell ref="A437:I43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16"/>
  <sheetViews>
    <sheetView showGridLines="0" zoomScale="70" zoomScaleNormal="70" zoomScaleSheetLayoutView="80" workbookViewId="0">
      <selection activeCell="X205" sqref="X205"/>
    </sheetView>
  </sheetViews>
  <sheetFormatPr defaultRowHeight="15.75" outlineLevelRow="3" x14ac:dyDescent="0.25"/>
  <cols>
    <col min="1" max="1" width="38.85546875" style="100" customWidth="1"/>
    <col min="2" max="3" width="5.7109375" style="101" customWidth="1"/>
    <col min="4" max="4" width="17.28515625" style="101" customWidth="1"/>
    <col min="5" max="5" width="7.140625" style="101" customWidth="1"/>
    <col min="6" max="8" width="21.85546875" style="100" customWidth="1"/>
    <col min="9" max="9" width="9.140625" style="100" customWidth="1"/>
    <col min="10" max="16384" width="9.140625" style="100"/>
  </cols>
  <sheetData>
    <row r="1" spans="1:9" x14ac:dyDescent="0.25">
      <c r="G1" s="137" t="s">
        <v>6</v>
      </c>
      <c r="H1" s="137"/>
    </row>
    <row r="2" spans="1:9" x14ac:dyDescent="0.25">
      <c r="G2" s="137" t="s">
        <v>7</v>
      </c>
      <c r="H2" s="137"/>
    </row>
    <row r="3" spans="1:9" x14ac:dyDescent="0.25">
      <c r="G3" s="137" t="s">
        <v>0</v>
      </c>
      <c r="H3" s="137"/>
    </row>
    <row r="4" spans="1:9" x14ac:dyDescent="0.25">
      <c r="A4" s="119"/>
      <c r="B4" s="119"/>
      <c r="C4" s="119"/>
      <c r="D4" s="119"/>
      <c r="E4" s="119"/>
      <c r="F4" s="15"/>
      <c r="G4" s="137" t="s">
        <v>756</v>
      </c>
      <c r="H4" s="137"/>
    </row>
    <row r="5" spans="1:9" ht="80.25" customHeight="1" x14ac:dyDescent="0.25">
      <c r="A5" s="119"/>
      <c r="B5" s="119"/>
      <c r="C5" s="119"/>
      <c r="D5" s="119"/>
      <c r="E5" s="119"/>
      <c r="F5" s="138" t="s">
        <v>305</v>
      </c>
      <c r="G5" s="138"/>
      <c r="H5" s="138"/>
    </row>
    <row r="6" spans="1:9" x14ac:dyDescent="0.25">
      <c r="A6" s="118"/>
      <c r="B6" s="118"/>
      <c r="C6" s="117"/>
      <c r="D6" s="1"/>
      <c r="E6" s="2"/>
      <c r="F6" s="146" t="s">
        <v>759</v>
      </c>
      <c r="G6" s="148"/>
      <c r="H6" s="148"/>
    </row>
    <row r="7" spans="1:9" x14ac:dyDescent="0.25">
      <c r="A7" s="118"/>
      <c r="B7" s="118"/>
      <c r="C7" s="117"/>
      <c r="D7" s="1"/>
      <c r="E7" s="2"/>
      <c r="F7" s="146" t="s">
        <v>7</v>
      </c>
      <c r="G7" s="148"/>
      <c r="H7" s="148"/>
    </row>
    <row r="8" spans="1:9" x14ac:dyDescent="0.25">
      <c r="A8" s="118"/>
      <c r="B8" s="118"/>
      <c r="C8" s="117"/>
      <c r="D8" s="1"/>
      <c r="E8" s="2"/>
      <c r="F8" s="146" t="s">
        <v>0</v>
      </c>
      <c r="G8" s="148"/>
      <c r="H8" s="148"/>
    </row>
    <row r="9" spans="1:9" x14ac:dyDescent="0.25">
      <c r="A9" s="118"/>
      <c r="B9" s="118"/>
      <c r="C9" s="117"/>
      <c r="D9" s="1"/>
      <c r="E9" s="2"/>
      <c r="F9" s="147" t="s">
        <v>1</v>
      </c>
      <c r="G9" s="148"/>
      <c r="H9" s="148"/>
    </row>
    <row r="10" spans="1:9" x14ac:dyDescent="0.25">
      <c r="A10" s="118"/>
      <c r="B10" s="118"/>
      <c r="C10" s="117"/>
      <c r="D10" s="1"/>
      <c r="E10" s="147" t="s">
        <v>8</v>
      </c>
      <c r="F10" s="147"/>
      <c r="G10" s="147"/>
      <c r="H10" s="147"/>
    </row>
    <row r="11" spans="1:9" x14ac:dyDescent="0.25">
      <c r="A11" s="118"/>
      <c r="B11" s="118"/>
      <c r="C11" s="117"/>
      <c r="D11" s="1"/>
      <c r="E11" s="147" t="s">
        <v>2</v>
      </c>
      <c r="F11" s="147"/>
      <c r="G11" s="147"/>
      <c r="H11" s="147"/>
    </row>
    <row r="12" spans="1:9" x14ac:dyDescent="0.25">
      <c r="A12" s="118"/>
      <c r="B12" s="118"/>
      <c r="C12" s="117"/>
      <c r="D12" s="1"/>
      <c r="E12" s="146" t="s">
        <v>3</v>
      </c>
      <c r="F12" s="146"/>
      <c r="G12" s="146"/>
      <c r="H12" s="146"/>
    </row>
    <row r="14" spans="1:9" ht="51.75" customHeight="1" x14ac:dyDescent="0.25">
      <c r="A14" s="149" t="s">
        <v>749</v>
      </c>
      <c r="B14" s="149"/>
      <c r="C14" s="149"/>
      <c r="D14" s="149"/>
      <c r="E14" s="149"/>
      <c r="F14" s="149"/>
      <c r="G14" s="149"/>
      <c r="H14" s="149"/>
    </row>
    <row r="15" spans="1:9" x14ac:dyDescent="0.25">
      <c r="A15" s="150" t="s">
        <v>10</v>
      </c>
      <c r="B15" s="150"/>
      <c r="C15" s="150"/>
      <c r="D15" s="150"/>
      <c r="E15" s="150"/>
      <c r="F15" s="150"/>
      <c r="G15" s="150"/>
      <c r="H15" s="150"/>
      <c r="I15" s="102"/>
    </row>
    <row r="16" spans="1:9" x14ac:dyDescent="0.25">
      <c r="A16" s="4" t="s">
        <v>11</v>
      </c>
      <c r="B16" s="115" t="s">
        <v>13</v>
      </c>
      <c r="C16" s="115" t="s">
        <v>14</v>
      </c>
      <c r="D16" s="115" t="s">
        <v>15</v>
      </c>
      <c r="E16" s="115" t="s">
        <v>724</v>
      </c>
      <c r="F16" s="114" t="s">
        <v>17</v>
      </c>
      <c r="G16" s="114" t="s">
        <v>18</v>
      </c>
      <c r="H16" s="114" t="s">
        <v>19</v>
      </c>
      <c r="I16" s="102"/>
    </row>
    <row r="17" spans="1:9" x14ac:dyDescent="0.25">
      <c r="A17" s="114">
        <v>1</v>
      </c>
      <c r="B17" s="115" t="s">
        <v>20</v>
      </c>
      <c r="C17" s="115" t="s">
        <v>21</v>
      </c>
      <c r="D17" s="115" t="s">
        <v>22</v>
      </c>
      <c r="E17" s="115" t="s">
        <v>23</v>
      </c>
      <c r="F17" s="114">
        <v>6</v>
      </c>
      <c r="G17" s="114">
        <v>7</v>
      </c>
      <c r="H17" s="114">
        <v>8</v>
      </c>
      <c r="I17" s="102"/>
    </row>
    <row r="18" spans="1:9" hidden="1" x14ac:dyDescent="0.25">
      <c r="A18" s="112" t="s">
        <v>30</v>
      </c>
      <c r="B18" s="111" t="s">
        <v>31</v>
      </c>
      <c r="C18" s="111"/>
      <c r="D18" s="111"/>
      <c r="E18" s="111"/>
      <c r="F18" s="109">
        <f>F19+F23+F32+F57+F61+F81+F85</f>
        <v>0</v>
      </c>
      <c r="G18" s="109">
        <f t="shared" ref="G18:H18" si="0">G19+G23+G32+G57+G61+G81+G85</f>
        <v>0</v>
      </c>
      <c r="H18" s="109">
        <f t="shared" si="0"/>
        <v>0</v>
      </c>
      <c r="I18" s="102"/>
    </row>
    <row r="19" spans="1:9" ht="63" hidden="1" outlineLevel="1" x14ac:dyDescent="0.25">
      <c r="A19" s="112" t="s">
        <v>32</v>
      </c>
      <c r="B19" s="111" t="s">
        <v>31</v>
      </c>
      <c r="C19" s="111" t="s">
        <v>33</v>
      </c>
      <c r="D19" s="111"/>
      <c r="E19" s="111"/>
      <c r="F19" s="109">
        <f>F20</f>
        <v>0</v>
      </c>
      <c r="G19" s="109">
        <f t="shared" ref="G19:H21" si="1">G20</f>
        <v>0</v>
      </c>
      <c r="H19" s="109">
        <f t="shared" si="1"/>
        <v>0</v>
      </c>
      <c r="I19" s="102"/>
    </row>
    <row r="20" spans="1:9" ht="31.5" hidden="1" outlineLevel="2" x14ac:dyDescent="0.25">
      <c r="A20" s="112" t="s">
        <v>34</v>
      </c>
      <c r="B20" s="111" t="s">
        <v>31</v>
      </c>
      <c r="C20" s="111" t="s">
        <v>33</v>
      </c>
      <c r="D20" s="111" t="s">
        <v>720</v>
      </c>
      <c r="E20" s="111"/>
      <c r="F20" s="109">
        <f>F21</f>
        <v>0</v>
      </c>
      <c r="G20" s="109">
        <f t="shared" si="1"/>
        <v>0</v>
      </c>
      <c r="H20" s="109">
        <f t="shared" si="1"/>
        <v>0</v>
      </c>
      <c r="I20" s="102"/>
    </row>
    <row r="21" spans="1:9" ht="110.25" hidden="1" outlineLevel="2" x14ac:dyDescent="0.25">
      <c r="A21" s="10" t="s">
        <v>35</v>
      </c>
      <c r="B21" s="111" t="s">
        <v>31</v>
      </c>
      <c r="C21" s="111" t="s">
        <v>33</v>
      </c>
      <c r="D21" s="111" t="s">
        <v>720</v>
      </c>
      <c r="E21" s="111" t="s">
        <v>36</v>
      </c>
      <c r="F21" s="109">
        <f>F22</f>
        <v>0</v>
      </c>
      <c r="G21" s="109">
        <f t="shared" si="1"/>
        <v>0</v>
      </c>
      <c r="H21" s="109">
        <f t="shared" si="1"/>
        <v>0</v>
      </c>
      <c r="I21" s="102"/>
    </row>
    <row r="22" spans="1:9" ht="47.25" hidden="1" outlineLevel="3" x14ac:dyDescent="0.25">
      <c r="A22" s="112" t="s">
        <v>37</v>
      </c>
      <c r="B22" s="111" t="s">
        <v>31</v>
      </c>
      <c r="C22" s="111" t="s">
        <v>33</v>
      </c>
      <c r="D22" s="111" t="s">
        <v>720</v>
      </c>
      <c r="E22" s="111" t="s">
        <v>38</v>
      </c>
      <c r="F22" s="109"/>
      <c r="G22" s="109"/>
      <c r="H22" s="109"/>
      <c r="I22" s="102"/>
    </row>
    <row r="23" spans="1:9" ht="94.5" hidden="1" outlineLevel="1" collapsed="1" x14ac:dyDescent="0.25">
      <c r="A23" s="112" t="s">
        <v>39</v>
      </c>
      <c r="B23" s="111" t="s">
        <v>31</v>
      </c>
      <c r="C23" s="111" t="s">
        <v>40</v>
      </c>
      <c r="D23" s="111"/>
      <c r="E23" s="111"/>
      <c r="F23" s="109">
        <f>F24+F29</f>
        <v>0</v>
      </c>
      <c r="G23" s="109">
        <f t="shared" ref="G23:H23" si="2">G24+G29</f>
        <v>0</v>
      </c>
      <c r="H23" s="109">
        <f t="shared" si="2"/>
        <v>0</v>
      </c>
      <c r="I23" s="102"/>
    </row>
    <row r="24" spans="1:9" ht="47.25" hidden="1" outlineLevel="2" x14ac:dyDescent="0.25">
      <c r="A24" s="112" t="s">
        <v>41</v>
      </c>
      <c r="B24" s="111" t="s">
        <v>31</v>
      </c>
      <c r="C24" s="111" t="s">
        <v>40</v>
      </c>
      <c r="D24" s="111" t="s">
        <v>626</v>
      </c>
      <c r="E24" s="111"/>
      <c r="F24" s="109">
        <f>F25+F27</f>
        <v>0</v>
      </c>
      <c r="G24" s="109">
        <f t="shared" ref="G24:H24" si="3">G25+G27</f>
        <v>0</v>
      </c>
      <c r="H24" s="109">
        <f t="shared" si="3"/>
        <v>0</v>
      </c>
      <c r="I24" s="102"/>
    </row>
    <row r="25" spans="1:9" ht="110.25" hidden="1" outlineLevel="2" x14ac:dyDescent="0.25">
      <c r="A25" s="10" t="s">
        <v>35</v>
      </c>
      <c r="B25" s="111" t="s">
        <v>31</v>
      </c>
      <c r="C25" s="111" t="s">
        <v>40</v>
      </c>
      <c r="D25" s="111" t="s">
        <v>626</v>
      </c>
      <c r="E25" s="111" t="s">
        <v>36</v>
      </c>
      <c r="F25" s="109">
        <f>F26</f>
        <v>0</v>
      </c>
      <c r="G25" s="109">
        <f t="shared" ref="G25:H25" si="4">G26</f>
        <v>0</v>
      </c>
      <c r="H25" s="109">
        <f t="shared" si="4"/>
        <v>0</v>
      </c>
      <c r="I25" s="102"/>
    </row>
    <row r="26" spans="1:9" ht="47.25" hidden="1" outlineLevel="3" x14ac:dyDescent="0.25">
      <c r="A26" s="112" t="s">
        <v>37</v>
      </c>
      <c r="B26" s="111" t="s">
        <v>31</v>
      </c>
      <c r="C26" s="111" t="s">
        <v>40</v>
      </c>
      <c r="D26" s="111" t="s">
        <v>626</v>
      </c>
      <c r="E26" s="111" t="s">
        <v>38</v>
      </c>
      <c r="F26" s="109"/>
      <c r="G26" s="109"/>
      <c r="H26" s="109"/>
      <c r="I26" s="102"/>
    </row>
    <row r="27" spans="1:9" ht="47.25" hidden="1" outlineLevel="3" x14ac:dyDescent="0.25">
      <c r="A27" s="10" t="s">
        <v>42</v>
      </c>
      <c r="B27" s="111" t="s">
        <v>31</v>
      </c>
      <c r="C27" s="111" t="s">
        <v>40</v>
      </c>
      <c r="D27" s="111" t="s">
        <v>626</v>
      </c>
      <c r="E27" s="111" t="s">
        <v>43</v>
      </c>
      <c r="F27" s="109">
        <f>F28</f>
        <v>0</v>
      </c>
      <c r="G27" s="109">
        <f t="shared" ref="G27:H27" si="5">G28</f>
        <v>0</v>
      </c>
      <c r="H27" s="109">
        <f t="shared" si="5"/>
        <v>0</v>
      </c>
      <c r="I27" s="102"/>
    </row>
    <row r="28" spans="1:9" ht="47.25" hidden="1" outlineLevel="3" x14ac:dyDescent="0.25">
      <c r="A28" s="112" t="s">
        <v>44</v>
      </c>
      <c r="B28" s="111" t="s">
        <v>31</v>
      </c>
      <c r="C28" s="111" t="s">
        <v>40</v>
      </c>
      <c r="D28" s="111" t="s">
        <v>626</v>
      </c>
      <c r="E28" s="111" t="s">
        <v>45</v>
      </c>
      <c r="F28" s="109"/>
      <c r="G28" s="109"/>
      <c r="H28" s="109"/>
      <c r="I28" s="102"/>
    </row>
    <row r="29" spans="1:9" ht="31.5" hidden="1" outlineLevel="2" x14ac:dyDescent="0.25">
      <c r="A29" s="112" t="s">
        <v>46</v>
      </c>
      <c r="B29" s="111" t="s">
        <v>31</v>
      </c>
      <c r="C29" s="111" t="s">
        <v>40</v>
      </c>
      <c r="D29" s="111" t="s">
        <v>624</v>
      </c>
      <c r="E29" s="111"/>
      <c r="F29" s="109">
        <f>F30</f>
        <v>0</v>
      </c>
      <c r="G29" s="109">
        <f t="shared" ref="G29:H30" si="6">G30</f>
        <v>0</v>
      </c>
      <c r="H29" s="109">
        <f t="shared" si="6"/>
        <v>0</v>
      </c>
      <c r="I29" s="102"/>
    </row>
    <row r="30" spans="1:9" ht="34.5" hidden="1" customHeight="1" outlineLevel="2" x14ac:dyDescent="0.25">
      <c r="A30" s="10" t="s">
        <v>47</v>
      </c>
      <c r="B30" s="111" t="s">
        <v>31</v>
      </c>
      <c r="C30" s="111" t="s">
        <v>40</v>
      </c>
      <c r="D30" s="111" t="s">
        <v>624</v>
      </c>
      <c r="E30" s="111" t="s">
        <v>48</v>
      </c>
      <c r="F30" s="109">
        <f>F31</f>
        <v>0</v>
      </c>
      <c r="G30" s="109">
        <f t="shared" si="6"/>
        <v>0</v>
      </c>
      <c r="H30" s="109">
        <f t="shared" si="6"/>
        <v>0</v>
      </c>
      <c r="I30" s="102"/>
    </row>
    <row r="31" spans="1:9" ht="31.5" hidden="1" outlineLevel="3" x14ac:dyDescent="0.25">
      <c r="A31" s="112" t="s">
        <v>49</v>
      </c>
      <c r="B31" s="111" t="s">
        <v>31</v>
      </c>
      <c r="C31" s="111" t="s">
        <v>40</v>
      </c>
      <c r="D31" s="111" t="s">
        <v>624</v>
      </c>
      <c r="E31" s="111" t="s">
        <v>50</v>
      </c>
      <c r="F31" s="109"/>
      <c r="G31" s="109"/>
      <c r="H31" s="109"/>
      <c r="I31" s="102"/>
    </row>
    <row r="32" spans="1:9" ht="94.5" hidden="1" outlineLevel="1" collapsed="1" x14ac:dyDescent="0.25">
      <c r="A32" s="112" t="s">
        <v>129</v>
      </c>
      <c r="B32" s="111" t="s">
        <v>31</v>
      </c>
      <c r="C32" s="111" t="s">
        <v>91</v>
      </c>
      <c r="D32" s="111"/>
      <c r="E32" s="111"/>
      <c r="F32" s="109">
        <f>F33+F38+F43+F46+F49+F54</f>
        <v>0</v>
      </c>
      <c r="G32" s="109">
        <f t="shared" ref="G32:H32" si="7">G33+G38+G43+G46+G49+G54</f>
        <v>0</v>
      </c>
      <c r="H32" s="109">
        <f t="shared" si="7"/>
        <v>0</v>
      </c>
      <c r="I32" s="102"/>
    </row>
    <row r="33" spans="1:9" ht="283.5" hidden="1" outlineLevel="2" x14ac:dyDescent="0.25">
      <c r="A33" s="112" t="s">
        <v>130</v>
      </c>
      <c r="B33" s="111" t="s">
        <v>31</v>
      </c>
      <c r="C33" s="111" t="s">
        <v>91</v>
      </c>
      <c r="D33" s="111" t="s">
        <v>681</v>
      </c>
      <c r="E33" s="111"/>
      <c r="F33" s="109">
        <f>F34+F36</f>
        <v>0</v>
      </c>
      <c r="G33" s="109">
        <f t="shared" ref="G33:H33" si="8">G34+G36</f>
        <v>0</v>
      </c>
      <c r="H33" s="109">
        <f t="shared" si="8"/>
        <v>0</v>
      </c>
      <c r="I33" s="102"/>
    </row>
    <row r="34" spans="1:9" ht="110.25" hidden="1" outlineLevel="2" x14ac:dyDescent="0.25">
      <c r="A34" s="10" t="s">
        <v>35</v>
      </c>
      <c r="B34" s="111" t="s">
        <v>31</v>
      </c>
      <c r="C34" s="111" t="s">
        <v>91</v>
      </c>
      <c r="D34" s="111" t="s">
        <v>681</v>
      </c>
      <c r="E34" s="111" t="s">
        <v>36</v>
      </c>
      <c r="F34" s="109">
        <f>F35</f>
        <v>0</v>
      </c>
      <c r="G34" s="109">
        <f t="shared" ref="G34:H34" si="9">G35</f>
        <v>0</v>
      </c>
      <c r="H34" s="109">
        <f t="shared" si="9"/>
        <v>0</v>
      </c>
      <c r="I34" s="102"/>
    </row>
    <row r="35" spans="1:9" ht="47.25" hidden="1" outlineLevel="3" x14ac:dyDescent="0.25">
      <c r="A35" s="112" t="s">
        <v>37</v>
      </c>
      <c r="B35" s="111" t="s">
        <v>31</v>
      </c>
      <c r="C35" s="111" t="s">
        <v>91</v>
      </c>
      <c r="D35" s="111" t="s">
        <v>681</v>
      </c>
      <c r="E35" s="111" t="s">
        <v>38</v>
      </c>
      <c r="F35" s="109"/>
      <c r="G35" s="109"/>
      <c r="H35" s="109"/>
      <c r="I35" s="102"/>
    </row>
    <row r="36" spans="1:9" ht="47.25" hidden="1" outlineLevel="3" x14ac:dyDescent="0.25">
      <c r="A36" s="10" t="s">
        <v>42</v>
      </c>
      <c r="B36" s="111" t="s">
        <v>31</v>
      </c>
      <c r="C36" s="111" t="s">
        <v>91</v>
      </c>
      <c r="D36" s="111" t="s">
        <v>681</v>
      </c>
      <c r="E36" s="111" t="s">
        <v>43</v>
      </c>
      <c r="F36" s="109">
        <f>F37</f>
        <v>0</v>
      </c>
      <c r="G36" s="109">
        <f t="shared" ref="G36:H36" si="10">G37</f>
        <v>0</v>
      </c>
      <c r="H36" s="109">
        <f t="shared" si="10"/>
        <v>0</v>
      </c>
      <c r="I36" s="102"/>
    </row>
    <row r="37" spans="1:9" ht="47.25" hidden="1" outlineLevel="3" x14ac:dyDescent="0.25">
      <c r="A37" s="112" t="s">
        <v>44</v>
      </c>
      <c r="B37" s="111" t="s">
        <v>31</v>
      </c>
      <c r="C37" s="111" t="s">
        <v>91</v>
      </c>
      <c r="D37" s="111" t="s">
        <v>681</v>
      </c>
      <c r="E37" s="111" t="s">
        <v>45</v>
      </c>
      <c r="F37" s="109"/>
      <c r="G37" s="109"/>
      <c r="H37" s="109"/>
      <c r="I37" s="102"/>
    </row>
    <row r="38" spans="1:9" ht="267.75" hidden="1" outlineLevel="2" collapsed="1" x14ac:dyDescent="0.25">
      <c r="A38" s="112" t="s">
        <v>131</v>
      </c>
      <c r="B38" s="111" t="s">
        <v>31</v>
      </c>
      <c r="C38" s="111" t="s">
        <v>91</v>
      </c>
      <c r="D38" s="111" t="s">
        <v>680</v>
      </c>
      <c r="E38" s="111"/>
      <c r="F38" s="109">
        <f>F39+F41</f>
        <v>0</v>
      </c>
      <c r="G38" s="109">
        <f t="shared" ref="G38:H38" si="11">G39+G41</f>
        <v>0</v>
      </c>
      <c r="H38" s="109">
        <f t="shared" si="11"/>
        <v>0</v>
      </c>
      <c r="I38" s="102"/>
    </row>
    <row r="39" spans="1:9" ht="110.25" hidden="1" outlineLevel="2" x14ac:dyDescent="0.25">
      <c r="A39" s="10" t="s">
        <v>35</v>
      </c>
      <c r="B39" s="111" t="s">
        <v>31</v>
      </c>
      <c r="C39" s="111" t="s">
        <v>91</v>
      </c>
      <c r="D39" s="111" t="s">
        <v>680</v>
      </c>
      <c r="E39" s="111" t="s">
        <v>36</v>
      </c>
      <c r="F39" s="109">
        <f>F40</f>
        <v>0</v>
      </c>
      <c r="G39" s="109">
        <f t="shared" ref="G39:H39" si="12">G40</f>
        <v>0</v>
      </c>
      <c r="H39" s="109">
        <f t="shared" si="12"/>
        <v>0</v>
      </c>
      <c r="I39" s="102"/>
    </row>
    <row r="40" spans="1:9" ht="47.25" hidden="1" outlineLevel="3" x14ac:dyDescent="0.25">
      <c r="A40" s="112" t="s">
        <v>37</v>
      </c>
      <c r="B40" s="111" t="s">
        <v>31</v>
      </c>
      <c r="C40" s="111" t="s">
        <v>91</v>
      </c>
      <c r="D40" s="111" t="s">
        <v>680</v>
      </c>
      <c r="E40" s="111" t="s">
        <v>38</v>
      </c>
      <c r="F40" s="109"/>
      <c r="G40" s="109"/>
      <c r="H40" s="109"/>
      <c r="I40" s="102"/>
    </row>
    <row r="41" spans="1:9" ht="47.25" hidden="1" outlineLevel="3" x14ac:dyDescent="0.25">
      <c r="A41" s="10" t="s">
        <v>42</v>
      </c>
      <c r="B41" s="111" t="s">
        <v>31</v>
      </c>
      <c r="C41" s="111" t="s">
        <v>91</v>
      </c>
      <c r="D41" s="111" t="s">
        <v>680</v>
      </c>
      <c r="E41" s="111" t="s">
        <v>43</v>
      </c>
      <c r="F41" s="109">
        <f>F42</f>
        <v>0</v>
      </c>
      <c r="G41" s="109">
        <f t="shared" ref="G41:H41" si="13">G42</f>
        <v>0</v>
      </c>
      <c r="H41" s="109">
        <f t="shared" si="13"/>
        <v>0</v>
      </c>
      <c r="I41" s="102"/>
    </row>
    <row r="42" spans="1:9" ht="47.25" hidden="1" outlineLevel="3" x14ac:dyDescent="0.25">
      <c r="A42" s="112" t="s">
        <v>44</v>
      </c>
      <c r="B42" s="111" t="s">
        <v>31</v>
      </c>
      <c r="C42" s="111" t="s">
        <v>91</v>
      </c>
      <c r="D42" s="111" t="s">
        <v>680</v>
      </c>
      <c r="E42" s="111" t="s">
        <v>45</v>
      </c>
      <c r="F42" s="109"/>
      <c r="G42" s="109"/>
      <c r="H42" s="109"/>
      <c r="I42" s="102"/>
    </row>
    <row r="43" spans="1:9" ht="315" hidden="1" customHeight="1" outlineLevel="2" collapsed="1" x14ac:dyDescent="0.25">
      <c r="A43" s="112" t="s">
        <v>132</v>
      </c>
      <c r="B43" s="111" t="s">
        <v>31</v>
      </c>
      <c r="C43" s="111" t="s">
        <v>91</v>
      </c>
      <c r="D43" s="111" t="s">
        <v>679</v>
      </c>
      <c r="E43" s="111"/>
      <c r="F43" s="109">
        <f>F44</f>
        <v>0</v>
      </c>
      <c r="G43" s="109">
        <f t="shared" ref="G43:H43" si="14">G44</f>
        <v>0</v>
      </c>
      <c r="H43" s="109">
        <f t="shared" si="14"/>
        <v>0</v>
      </c>
      <c r="I43" s="102"/>
    </row>
    <row r="44" spans="1:9" hidden="1" outlineLevel="2" x14ac:dyDescent="0.25">
      <c r="A44" s="10" t="s">
        <v>121</v>
      </c>
      <c r="B44" s="111" t="s">
        <v>31</v>
      </c>
      <c r="C44" s="111" t="s">
        <v>91</v>
      </c>
      <c r="D44" s="111" t="s">
        <v>679</v>
      </c>
      <c r="E44" s="111" t="s">
        <v>122</v>
      </c>
      <c r="F44" s="109">
        <f>F45</f>
        <v>0</v>
      </c>
      <c r="G44" s="109">
        <f t="shared" ref="G44:H44" si="15">G45</f>
        <v>0</v>
      </c>
      <c r="H44" s="109">
        <f t="shared" si="15"/>
        <v>0</v>
      </c>
      <c r="I44" s="102"/>
    </row>
    <row r="45" spans="1:9" hidden="1" outlineLevel="3" x14ac:dyDescent="0.25">
      <c r="A45" s="112" t="s">
        <v>133</v>
      </c>
      <c r="B45" s="111" t="s">
        <v>31</v>
      </c>
      <c r="C45" s="111" t="s">
        <v>91</v>
      </c>
      <c r="D45" s="111" t="s">
        <v>679</v>
      </c>
      <c r="E45" s="111" t="s">
        <v>134</v>
      </c>
      <c r="F45" s="109"/>
      <c r="G45" s="109"/>
      <c r="H45" s="109"/>
      <c r="I45" s="102"/>
    </row>
    <row r="46" spans="1:9" ht="78.75" hidden="1" outlineLevel="2" x14ac:dyDescent="0.25">
      <c r="A46" s="112" t="s">
        <v>135</v>
      </c>
      <c r="B46" s="111" t="s">
        <v>31</v>
      </c>
      <c r="C46" s="111" t="s">
        <v>91</v>
      </c>
      <c r="D46" s="111" t="s">
        <v>678</v>
      </c>
      <c r="E46" s="111"/>
      <c r="F46" s="109">
        <f>F47</f>
        <v>0</v>
      </c>
      <c r="G46" s="109">
        <f t="shared" ref="G46:H46" si="16">G47</f>
        <v>0</v>
      </c>
      <c r="H46" s="109">
        <f t="shared" si="16"/>
        <v>0</v>
      </c>
      <c r="I46" s="102"/>
    </row>
    <row r="47" spans="1:9" ht="110.25" hidden="1" outlineLevel="2" x14ac:dyDescent="0.25">
      <c r="A47" s="10" t="s">
        <v>35</v>
      </c>
      <c r="B47" s="111" t="s">
        <v>31</v>
      </c>
      <c r="C47" s="111" t="s">
        <v>91</v>
      </c>
      <c r="D47" s="111" t="s">
        <v>678</v>
      </c>
      <c r="E47" s="111" t="s">
        <v>36</v>
      </c>
      <c r="F47" s="109">
        <f>F48</f>
        <v>0</v>
      </c>
      <c r="G47" s="109">
        <f t="shared" ref="G47:H47" si="17">G48</f>
        <v>0</v>
      </c>
      <c r="H47" s="109">
        <f t="shared" si="17"/>
        <v>0</v>
      </c>
      <c r="I47" s="102"/>
    </row>
    <row r="48" spans="1:9" ht="47.25" hidden="1" outlineLevel="3" x14ac:dyDescent="0.25">
      <c r="A48" s="112" t="s">
        <v>37</v>
      </c>
      <c r="B48" s="111" t="s">
        <v>31</v>
      </c>
      <c r="C48" s="111" t="s">
        <v>91</v>
      </c>
      <c r="D48" s="111" t="s">
        <v>678</v>
      </c>
      <c r="E48" s="111" t="s">
        <v>38</v>
      </c>
      <c r="F48" s="109"/>
      <c r="G48" s="109"/>
      <c r="H48" s="109"/>
      <c r="I48" s="102"/>
    </row>
    <row r="49" spans="1:9" ht="47.25" hidden="1" outlineLevel="2" x14ac:dyDescent="0.25">
      <c r="A49" s="112" t="s">
        <v>41</v>
      </c>
      <c r="B49" s="111" t="s">
        <v>31</v>
      </c>
      <c r="C49" s="111" t="s">
        <v>91</v>
      </c>
      <c r="D49" s="111" t="s">
        <v>677</v>
      </c>
      <c r="E49" s="111"/>
      <c r="F49" s="109">
        <f>F50+F52</f>
        <v>0</v>
      </c>
      <c r="G49" s="109">
        <f t="shared" ref="G49:H49" si="18">G50+G52</f>
        <v>0</v>
      </c>
      <c r="H49" s="109">
        <f t="shared" si="18"/>
        <v>0</v>
      </c>
      <c r="I49" s="102"/>
    </row>
    <row r="50" spans="1:9" ht="110.25" hidden="1" outlineLevel="2" x14ac:dyDescent="0.25">
      <c r="A50" s="10" t="s">
        <v>35</v>
      </c>
      <c r="B50" s="111" t="s">
        <v>31</v>
      </c>
      <c r="C50" s="111" t="s">
        <v>91</v>
      </c>
      <c r="D50" s="111" t="s">
        <v>677</v>
      </c>
      <c r="E50" s="111" t="s">
        <v>36</v>
      </c>
      <c r="F50" s="109">
        <f>F51</f>
        <v>0</v>
      </c>
      <c r="G50" s="109">
        <f t="shared" ref="G50:H50" si="19">G51</f>
        <v>0</v>
      </c>
      <c r="H50" s="109">
        <f t="shared" si="19"/>
        <v>0</v>
      </c>
      <c r="I50" s="102"/>
    </row>
    <row r="51" spans="1:9" ht="47.25" hidden="1" outlineLevel="3" x14ac:dyDescent="0.25">
      <c r="A51" s="112" t="s">
        <v>37</v>
      </c>
      <c r="B51" s="111" t="s">
        <v>31</v>
      </c>
      <c r="C51" s="111" t="s">
        <v>91</v>
      </c>
      <c r="D51" s="111" t="s">
        <v>677</v>
      </c>
      <c r="E51" s="111" t="s">
        <v>38</v>
      </c>
      <c r="F51" s="109"/>
      <c r="G51" s="109"/>
      <c r="H51" s="109"/>
      <c r="I51" s="102"/>
    </row>
    <row r="52" spans="1:9" ht="47.25" hidden="1" outlineLevel="3" x14ac:dyDescent="0.25">
      <c r="A52" s="10" t="s">
        <v>42</v>
      </c>
      <c r="B52" s="111" t="s">
        <v>31</v>
      </c>
      <c r="C52" s="111" t="s">
        <v>91</v>
      </c>
      <c r="D52" s="111" t="s">
        <v>677</v>
      </c>
      <c r="E52" s="111" t="s">
        <v>43</v>
      </c>
      <c r="F52" s="109">
        <f>F53</f>
        <v>0</v>
      </c>
      <c r="G52" s="109">
        <f t="shared" ref="G52:H52" si="20">G53</f>
        <v>0</v>
      </c>
      <c r="H52" s="109">
        <f t="shared" si="20"/>
        <v>0</v>
      </c>
      <c r="I52" s="102"/>
    </row>
    <row r="53" spans="1:9" ht="47.25" hidden="1" outlineLevel="3" x14ac:dyDescent="0.25">
      <c r="A53" s="112" t="s">
        <v>44</v>
      </c>
      <c r="B53" s="111" t="s">
        <v>31</v>
      </c>
      <c r="C53" s="111" t="s">
        <v>91</v>
      </c>
      <c r="D53" s="111" t="s">
        <v>677</v>
      </c>
      <c r="E53" s="111" t="s">
        <v>45</v>
      </c>
      <c r="F53" s="109"/>
      <c r="G53" s="109"/>
      <c r="H53" s="109"/>
      <c r="I53" s="102"/>
    </row>
    <row r="54" spans="1:9" ht="31.5" hidden="1" outlineLevel="2" x14ac:dyDescent="0.25">
      <c r="A54" s="112" t="s">
        <v>46</v>
      </c>
      <c r="B54" s="111" t="s">
        <v>31</v>
      </c>
      <c r="C54" s="111" t="s">
        <v>91</v>
      </c>
      <c r="D54" s="111" t="s">
        <v>671</v>
      </c>
      <c r="E54" s="111"/>
      <c r="F54" s="109">
        <f>F55</f>
        <v>0</v>
      </c>
      <c r="G54" s="109">
        <f t="shared" ref="G54:H54" si="21">G55</f>
        <v>0</v>
      </c>
      <c r="H54" s="109">
        <f t="shared" si="21"/>
        <v>0</v>
      </c>
      <c r="I54" s="102"/>
    </row>
    <row r="55" spans="1:9" ht="26.25" hidden="1" customHeight="1" outlineLevel="2" x14ac:dyDescent="0.25">
      <c r="A55" s="10" t="s">
        <v>47</v>
      </c>
      <c r="B55" s="111" t="s">
        <v>31</v>
      </c>
      <c r="C55" s="111" t="s">
        <v>91</v>
      </c>
      <c r="D55" s="111" t="s">
        <v>671</v>
      </c>
      <c r="E55" s="111" t="s">
        <v>48</v>
      </c>
      <c r="F55" s="109">
        <f>F56</f>
        <v>0</v>
      </c>
      <c r="G55" s="109">
        <f t="shared" ref="G55:H55" si="22">G56</f>
        <v>0</v>
      </c>
      <c r="H55" s="109">
        <f t="shared" si="22"/>
        <v>0</v>
      </c>
      <c r="I55" s="102"/>
    </row>
    <row r="56" spans="1:9" ht="31.5" hidden="1" outlineLevel="3" x14ac:dyDescent="0.25">
      <c r="A56" s="112" t="s">
        <v>49</v>
      </c>
      <c r="B56" s="111" t="s">
        <v>31</v>
      </c>
      <c r="C56" s="111" t="s">
        <v>91</v>
      </c>
      <c r="D56" s="111" t="s">
        <v>671</v>
      </c>
      <c r="E56" s="111" t="s">
        <v>50</v>
      </c>
      <c r="F56" s="109"/>
      <c r="G56" s="109"/>
      <c r="H56" s="109"/>
      <c r="I56" s="102"/>
    </row>
    <row r="57" spans="1:9" ht="20.25" hidden="1" customHeight="1" outlineLevel="1" collapsed="1" x14ac:dyDescent="0.25">
      <c r="A57" s="112" t="s">
        <v>136</v>
      </c>
      <c r="B57" s="111" t="s">
        <v>31</v>
      </c>
      <c r="C57" s="111" t="s">
        <v>137</v>
      </c>
      <c r="D57" s="111"/>
      <c r="E57" s="111"/>
      <c r="F57" s="109">
        <f>F58</f>
        <v>0</v>
      </c>
      <c r="G57" s="109">
        <f t="shared" ref="G57:H57" si="23">G58</f>
        <v>0</v>
      </c>
      <c r="H57" s="109">
        <f t="shared" si="23"/>
        <v>0</v>
      </c>
      <c r="I57" s="102"/>
    </row>
    <row r="58" spans="1:9" ht="94.5" hidden="1" outlineLevel="2" x14ac:dyDescent="0.25">
      <c r="A58" s="112" t="s">
        <v>138</v>
      </c>
      <c r="B58" s="111" t="s">
        <v>31</v>
      </c>
      <c r="C58" s="111" t="s">
        <v>137</v>
      </c>
      <c r="D58" s="111" t="s">
        <v>676</v>
      </c>
      <c r="E58" s="111"/>
      <c r="F58" s="109">
        <f>F59</f>
        <v>0</v>
      </c>
      <c r="G58" s="109">
        <f t="shared" ref="G58:H58" si="24">G59</f>
        <v>0</v>
      </c>
      <c r="H58" s="109">
        <f t="shared" si="24"/>
        <v>0</v>
      </c>
      <c r="I58" s="102"/>
    </row>
    <row r="59" spans="1:9" ht="47.25" hidden="1" outlineLevel="2" x14ac:dyDescent="0.25">
      <c r="A59" s="10" t="s">
        <v>42</v>
      </c>
      <c r="B59" s="111" t="s">
        <v>31</v>
      </c>
      <c r="C59" s="111" t="s">
        <v>137</v>
      </c>
      <c r="D59" s="111" t="s">
        <v>676</v>
      </c>
      <c r="E59" s="111" t="s">
        <v>43</v>
      </c>
      <c r="F59" s="109">
        <f>F60</f>
        <v>0</v>
      </c>
      <c r="G59" s="109">
        <f t="shared" ref="G59:H59" si="25">G60</f>
        <v>0</v>
      </c>
      <c r="H59" s="109">
        <f t="shared" si="25"/>
        <v>0</v>
      </c>
      <c r="I59" s="102"/>
    </row>
    <row r="60" spans="1:9" ht="47.25" hidden="1" outlineLevel="3" x14ac:dyDescent="0.25">
      <c r="A60" s="112" t="s">
        <v>44</v>
      </c>
      <c r="B60" s="111" t="s">
        <v>31</v>
      </c>
      <c r="C60" s="111" t="s">
        <v>137</v>
      </c>
      <c r="D60" s="111" t="s">
        <v>676</v>
      </c>
      <c r="E60" s="111" t="s">
        <v>45</v>
      </c>
      <c r="F60" s="109"/>
      <c r="G60" s="109"/>
      <c r="H60" s="109"/>
      <c r="I60" s="102"/>
    </row>
    <row r="61" spans="1:9" ht="78.75" hidden="1" outlineLevel="1" collapsed="1" x14ac:dyDescent="0.25">
      <c r="A61" s="112" t="s">
        <v>109</v>
      </c>
      <c r="B61" s="111" t="s">
        <v>31</v>
      </c>
      <c r="C61" s="111" t="s">
        <v>110</v>
      </c>
      <c r="D61" s="111"/>
      <c r="E61" s="111"/>
      <c r="F61" s="109">
        <f>F62+F67+F70+F75+F78</f>
        <v>0</v>
      </c>
      <c r="G61" s="109">
        <f t="shared" ref="G61:H61" si="26">G62+G67+G70+G75+G78</f>
        <v>0</v>
      </c>
      <c r="H61" s="109">
        <f t="shared" si="26"/>
        <v>0</v>
      </c>
      <c r="I61" s="102"/>
    </row>
    <row r="62" spans="1:9" ht="47.25" hidden="1" outlineLevel="2" x14ac:dyDescent="0.25">
      <c r="A62" s="112" t="s">
        <v>41</v>
      </c>
      <c r="B62" s="111" t="s">
        <v>31</v>
      </c>
      <c r="C62" s="111" t="s">
        <v>110</v>
      </c>
      <c r="D62" s="111" t="s">
        <v>688</v>
      </c>
      <c r="E62" s="111"/>
      <c r="F62" s="109">
        <f>F63+F65</f>
        <v>0</v>
      </c>
      <c r="G62" s="109">
        <f t="shared" ref="G62:H62" si="27">G63+G65</f>
        <v>0</v>
      </c>
      <c r="H62" s="109">
        <f t="shared" si="27"/>
        <v>0</v>
      </c>
      <c r="I62" s="102"/>
    </row>
    <row r="63" spans="1:9" ht="110.25" hidden="1" outlineLevel="2" x14ac:dyDescent="0.25">
      <c r="A63" s="10" t="s">
        <v>35</v>
      </c>
      <c r="B63" s="111" t="s">
        <v>31</v>
      </c>
      <c r="C63" s="111" t="s">
        <v>110</v>
      </c>
      <c r="D63" s="111" t="s">
        <v>688</v>
      </c>
      <c r="E63" s="111" t="s">
        <v>36</v>
      </c>
      <c r="F63" s="109">
        <f>F64</f>
        <v>0</v>
      </c>
      <c r="G63" s="109">
        <f t="shared" ref="G63:H63" si="28">G64</f>
        <v>0</v>
      </c>
      <c r="H63" s="109">
        <f t="shared" si="28"/>
        <v>0</v>
      </c>
      <c r="I63" s="102"/>
    </row>
    <row r="64" spans="1:9" ht="47.25" hidden="1" outlineLevel="3" x14ac:dyDescent="0.25">
      <c r="A64" s="112" t="s">
        <v>37</v>
      </c>
      <c r="B64" s="111" t="s">
        <v>31</v>
      </c>
      <c r="C64" s="111" t="s">
        <v>110</v>
      </c>
      <c r="D64" s="111" t="s">
        <v>688</v>
      </c>
      <c r="E64" s="111" t="s">
        <v>38</v>
      </c>
      <c r="F64" s="109"/>
      <c r="G64" s="109"/>
      <c r="H64" s="109"/>
      <c r="I64" s="102"/>
    </row>
    <row r="65" spans="1:9" ht="47.25" hidden="1" outlineLevel="3" x14ac:dyDescent="0.25">
      <c r="A65" s="10" t="s">
        <v>42</v>
      </c>
      <c r="B65" s="111" t="s">
        <v>31</v>
      </c>
      <c r="C65" s="111" t="s">
        <v>110</v>
      </c>
      <c r="D65" s="111" t="s">
        <v>688</v>
      </c>
      <c r="E65" s="111" t="s">
        <v>43</v>
      </c>
      <c r="F65" s="109">
        <f>F66</f>
        <v>0</v>
      </c>
      <c r="G65" s="109">
        <f t="shared" ref="G65:H65" si="29">G66</f>
        <v>0</v>
      </c>
      <c r="H65" s="109">
        <f t="shared" si="29"/>
        <v>0</v>
      </c>
      <c r="I65" s="102"/>
    </row>
    <row r="66" spans="1:9" ht="47.25" hidden="1" outlineLevel="3" x14ac:dyDescent="0.25">
      <c r="A66" s="112" t="s">
        <v>44</v>
      </c>
      <c r="B66" s="111" t="s">
        <v>31</v>
      </c>
      <c r="C66" s="111" t="s">
        <v>110</v>
      </c>
      <c r="D66" s="111" t="s">
        <v>688</v>
      </c>
      <c r="E66" s="111" t="s">
        <v>45</v>
      </c>
      <c r="F66" s="109"/>
      <c r="G66" s="109"/>
      <c r="H66" s="109"/>
      <c r="I66" s="102"/>
    </row>
    <row r="67" spans="1:9" ht="31.5" hidden="1" outlineLevel="2" x14ac:dyDescent="0.25">
      <c r="A67" s="112" t="s">
        <v>46</v>
      </c>
      <c r="B67" s="111" t="s">
        <v>31</v>
      </c>
      <c r="C67" s="111" t="s">
        <v>110</v>
      </c>
      <c r="D67" s="111" t="s">
        <v>687</v>
      </c>
      <c r="E67" s="111"/>
      <c r="F67" s="109">
        <f>F68</f>
        <v>0</v>
      </c>
      <c r="G67" s="109">
        <f t="shared" ref="G67:H67" si="30">G68</f>
        <v>0</v>
      </c>
      <c r="H67" s="109">
        <f t="shared" si="30"/>
        <v>0</v>
      </c>
      <c r="I67" s="102"/>
    </row>
    <row r="68" spans="1:9" ht="24" hidden="1" customHeight="1" outlineLevel="2" x14ac:dyDescent="0.25">
      <c r="A68" s="10" t="s">
        <v>47</v>
      </c>
      <c r="B68" s="111" t="s">
        <v>31</v>
      </c>
      <c r="C68" s="111" t="s">
        <v>110</v>
      </c>
      <c r="D68" s="111" t="s">
        <v>687</v>
      </c>
      <c r="E68" s="111" t="s">
        <v>48</v>
      </c>
      <c r="F68" s="109">
        <f>F69</f>
        <v>0</v>
      </c>
      <c r="G68" s="109">
        <f t="shared" ref="G68:H68" si="31">G69</f>
        <v>0</v>
      </c>
      <c r="H68" s="109">
        <f t="shared" si="31"/>
        <v>0</v>
      </c>
      <c r="I68" s="102"/>
    </row>
    <row r="69" spans="1:9" ht="31.5" hidden="1" outlineLevel="3" x14ac:dyDescent="0.25">
      <c r="A69" s="112" t="s">
        <v>49</v>
      </c>
      <c r="B69" s="111" t="s">
        <v>31</v>
      </c>
      <c r="C69" s="111" t="s">
        <v>110</v>
      </c>
      <c r="D69" s="111" t="s">
        <v>687</v>
      </c>
      <c r="E69" s="111" t="s">
        <v>50</v>
      </c>
      <c r="F69" s="109"/>
      <c r="G69" s="109"/>
      <c r="H69" s="109"/>
      <c r="I69" s="102"/>
    </row>
    <row r="70" spans="1:9" ht="47.25" hidden="1" outlineLevel="2" x14ac:dyDescent="0.25">
      <c r="A70" s="112" t="s">
        <v>41</v>
      </c>
      <c r="B70" s="111" t="s">
        <v>31</v>
      </c>
      <c r="C70" s="111" t="s">
        <v>110</v>
      </c>
      <c r="D70" s="111" t="s">
        <v>626</v>
      </c>
      <c r="E70" s="111"/>
      <c r="F70" s="109">
        <f>F71+F73</f>
        <v>0</v>
      </c>
      <c r="G70" s="109">
        <f t="shared" ref="G70:H70" si="32">G71+G73</f>
        <v>0</v>
      </c>
      <c r="H70" s="109">
        <f t="shared" si="32"/>
        <v>0</v>
      </c>
      <c r="I70" s="102"/>
    </row>
    <row r="71" spans="1:9" ht="110.25" hidden="1" outlineLevel="2" x14ac:dyDescent="0.25">
      <c r="A71" s="10" t="s">
        <v>35</v>
      </c>
      <c r="B71" s="111" t="s">
        <v>31</v>
      </c>
      <c r="C71" s="111" t="s">
        <v>110</v>
      </c>
      <c r="D71" s="111" t="s">
        <v>626</v>
      </c>
      <c r="E71" s="111" t="s">
        <v>36</v>
      </c>
      <c r="F71" s="109">
        <f>F72</f>
        <v>0</v>
      </c>
      <c r="G71" s="109">
        <f t="shared" ref="G71:H71" si="33">G72</f>
        <v>0</v>
      </c>
      <c r="H71" s="109">
        <f t="shared" si="33"/>
        <v>0</v>
      </c>
      <c r="I71" s="102"/>
    </row>
    <row r="72" spans="1:9" ht="47.25" hidden="1" outlineLevel="3" x14ac:dyDescent="0.25">
      <c r="A72" s="112" t="s">
        <v>37</v>
      </c>
      <c r="B72" s="111" t="s">
        <v>31</v>
      </c>
      <c r="C72" s="111" t="s">
        <v>110</v>
      </c>
      <c r="D72" s="111" t="s">
        <v>626</v>
      </c>
      <c r="E72" s="111" t="s">
        <v>38</v>
      </c>
      <c r="F72" s="109"/>
      <c r="G72" s="109"/>
      <c r="H72" s="109"/>
      <c r="I72" s="102"/>
    </row>
    <row r="73" spans="1:9" ht="47.25" hidden="1" outlineLevel="3" x14ac:dyDescent="0.25">
      <c r="A73" s="10" t="s">
        <v>42</v>
      </c>
      <c r="B73" s="111" t="s">
        <v>31</v>
      </c>
      <c r="C73" s="111" t="s">
        <v>110</v>
      </c>
      <c r="D73" s="111" t="s">
        <v>626</v>
      </c>
      <c r="E73" s="111" t="s">
        <v>43</v>
      </c>
      <c r="F73" s="109">
        <f>F74</f>
        <v>0</v>
      </c>
      <c r="G73" s="109">
        <f t="shared" ref="G73:H73" si="34">G74</f>
        <v>0</v>
      </c>
      <c r="H73" s="109">
        <f t="shared" si="34"/>
        <v>0</v>
      </c>
      <c r="I73" s="102"/>
    </row>
    <row r="74" spans="1:9" ht="47.25" hidden="1" outlineLevel="3" x14ac:dyDescent="0.25">
      <c r="A74" s="112" t="s">
        <v>44</v>
      </c>
      <c r="B74" s="111" t="s">
        <v>31</v>
      </c>
      <c r="C74" s="111" t="s">
        <v>110</v>
      </c>
      <c r="D74" s="111" t="s">
        <v>626</v>
      </c>
      <c r="E74" s="111" t="s">
        <v>45</v>
      </c>
      <c r="F74" s="109"/>
      <c r="G74" s="109"/>
      <c r="H74" s="109"/>
      <c r="I74" s="102"/>
    </row>
    <row r="75" spans="1:9" ht="63" hidden="1" outlineLevel="2" x14ac:dyDescent="0.25">
      <c r="A75" s="112" t="s">
        <v>212</v>
      </c>
      <c r="B75" s="111" t="s">
        <v>31</v>
      </c>
      <c r="C75" s="111" t="s">
        <v>110</v>
      </c>
      <c r="D75" s="111" t="s">
        <v>625</v>
      </c>
      <c r="E75" s="111"/>
      <c r="F75" s="109">
        <f>F76</f>
        <v>0</v>
      </c>
      <c r="G75" s="109">
        <f t="shared" ref="G75:H75" si="35">G76</f>
        <v>0</v>
      </c>
      <c r="H75" s="109">
        <f t="shared" si="35"/>
        <v>0</v>
      </c>
      <c r="I75" s="102"/>
    </row>
    <row r="76" spans="1:9" ht="110.25" hidden="1" outlineLevel="2" x14ac:dyDescent="0.25">
      <c r="A76" s="10" t="s">
        <v>35</v>
      </c>
      <c r="B76" s="111" t="s">
        <v>31</v>
      </c>
      <c r="C76" s="111" t="s">
        <v>110</v>
      </c>
      <c r="D76" s="111" t="s">
        <v>625</v>
      </c>
      <c r="E76" s="111" t="s">
        <v>36</v>
      </c>
      <c r="F76" s="109">
        <f>F77</f>
        <v>0</v>
      </c>
      <c r="G76" s="109">
        <f t="shared" ref="G76:H76" si="36">G77</f>
        <v>0</v>
      </c>
      <c r="H76" s="109">
        <f t="shared" si="36"/>
        <v>0</v>
      </c>
      <c r="I76" s="102"/>
    </row>
    <row r="77" spans="1:9" ht="47.25" hidden="1" outlineLevel="3" x14ac:dyDescent="0.25">
      <c r="A77" s="112" t="s">
        <v>37</v>
      </c>
      <c r="B77" s="111" t="s">
        <v>31</v>
      </c>
      <c r="C77" s="111" t="s">
        <v>110</v>
      </c>
      <c r="D77" s="111" t="s">
        <v>625</v>
      </c>
      <c r="E77" s="111" t="s">
        <v>38</v>
      </c>
      <c r="F77" s="109"/>
      <c r="G77" s="109"/>
      <c r="H77" s="109"/>
      <c r="I77" s="102"/>
    </row>
    <row r="78" spans="1:9" ht="31.5" hidden="1" outlineLevel="2" x14ac:dyDescent="0.25">
      <c r="A78" s="112" t="s">
        <v>46</v>
      </c>
      <c r="B78" s="111" t="s">
        <v>31</v>
      </c>
      <c r="C78" s="111" t="s">
        <v>110</v>
      </c>
      <c r="D78" s="111" t="s">
        <v>624</v>
      </c>
      <c r="E78" s="111"/>
      <c r="F78" s="109">
        <f>F79</f>
        <v>0</v>
      </c>
      <c r="G78" s="109">
        <f t="shared" ref="G78:H78" si="37">G79</f>
        <v>0</v>
      </c>
      <c r="H78" s="109">
        <f t="shared" si="37"/>
        <v>0</v>
      </c>
      <c r="I78" s="102"/>
    </row>
    <row r="79" spans="1:9" ht="26.25" hidden="1" customHeight="1" outlineLevel="2" x14ac:dyDescent="0.25">
      <c r="A79" s="10" t="s">
        <v>47</v>
      </c>
      <c r="B79" s="111" t="s">
        <v>31</v>
      </c>
      <c r="C79" s="111" t="s">
        <v>110</v>
      </c>
      <c r="D79" s="111" t="s">
        <v>624</v>
      </c>
      <c r="E79" s="111" t="s">
        <v>48</v>
      </c>
      <c r="F79" s="109">
        <f>F80</f>
        <v>0</v>
      </c>
      <c r="G79" s="109">
        <f t="shared" ref="G79:H79" si="38">G80</f>
        <v>0</v>
      </c>
      <c r="H79" s="109">
        <f t="shared" si="38"/>
        <v>0</v>
      </c>
      <c r="I79" s="102"/>
    </row>
    <row r="80" spans="1:9" ht="31.5" hidden="1" outlineLevel="3" x14ac:dyDescent="0.25">
      <c r="A80" s="112" t="s">
        <v>49</v>
      </c>
      <c r="B80" s="111" t="s">
        <v>31</v>
      </c>
      <c r="C80" s="111" t="s">
        <v>110</v>
      </c>
      <c r="D80" s="111" t="s">
        <v>624</v>
      </c>
      <c r="E80" s="111" t="s">
        <v>50</v>
      </c>
      <c r="F80" s="109"/>
      <c r="G80" s="109"/>
      <c r="H80" s="109"/>
      <c r="I80" s="102"/>
    </row>
    <row r="81" spans="1:9" hidden="1" outlineLevel="1" collapsed="1" x14ac:dyDescent="0.25">
      <c r="A81" s="112" t="s">
        <v>111</v>
      </c>
      <c r="B81" s="111" t="s">
        <v>31</v>
      </c>
      <c r="C81" s="111" t="s">
        <v>112</v>
      </c>
      <c r="D81" s="111"/>
      <c r="E81" s="111"/>
      <c r="F81" s="109">
        <f>F82</f>
        <v>0</v>
      </c>
      <c r="G81" s="109">
        <f t="shared" ref="G81:H81" si="39">G82</f>
        <v>0</v>
      </c>
      <c r="H81" s="109">
        <f t="shared" si="39"/>
        <v>0</v>
      </c>
      <c r="I81" s="102"/>
    </row>
    <row r="82" spans="1:9" ht="31.5" hidden="1" outlineLevel="2" x14ac:dyDescent="0.25">
      <c r="A82" s="112" t="s">
        <v>113</v>
      </c>
      <c r="B82" s="111" t="s">
        <v>31</v>
      </c>
      <c r="C82" s="111" t="s">
        <v>112</v>
      </c>
      <c r="D82" s="111" t="s">
        <v>630</v>
      </c>
      <c r="E82" s="111"/>
      <c r="F82" s="109">
        <f>F83</f>
        <v>0</v>
      </c>
      <c r="G82" s="109">
        <f t="shared" ref="G82:H82" si="40">G83</f>
        <v>0</v>
      </c>
      <c r="H82" s="109">
        <f t="shared" si="40"/>
        <v>0</v>
      </c>
      <c r="I82" s="102"/>
    </row>
    <row r="83" spans="1:9" hidden="1" outlineLevel="2" x14ac:dyDescent="0.25">
      <c r="A83" s="10" t="s">
        <v>47</v>
      </c>
      <c r="B83" s="111" t="s">
        <v>31</v>
      </c>
      <c r="C83" s="111" t="s">
        <v>112</v>
      </c>
      <c r="D83" s="111" t="s">
        <v>630</v>
      </c>
      <c r="E83" s="111" t="s">
        <v>48</v>
      </c>
      <c r="F83" s="109">
        <f>F84</f>
        <v>0</v>
      </c>
      <c r="G83" s="109">
        <f t="shared" ref="G83:H83" si="41">G84</f>
        <v>0</v>
      </c>
      <c r="H83" s="109">
        <f t="shared" si="41"/>
        <v>0</v>
      </c>
      <c r="I83" s="102"/>
    </row>
    <row r="84" spans="1:9" hidden="1" outlineLevel="3" x14ac:dyDescent="0.25">
      <c r="A84" s="112" t="s">
        <v>114</v>
      </c>
      <c r="B84" s="111" t="s">
        <v>31</v>
      </c>
      <c r="C84" s="111" t="s">
        <v>112</v>
      </c>
      <c r="D84" s="111" t="s">
        <v>630</v>
      </c>
      <c r="E84" s="111" t="s">
        <v>115</v>
      </c>
      <c r="F84" s="109"/>
      <c r="G84" s="109"/>
      <c r="H84" s="109"/>
      <c r="I84" s="102"/>
    </row>
    <row r="85" spans="1:9" ht="31.5" hidden="1" outlineLevel="1" x14ac:dyDescent="0.25">
      <c r="A85" s="112" t="s">
        <v>99</v>
      </c>
      <c r="B85" s="111" t="s">
        <v>31</v>
      </c>
      <c r="C85" s="111" t="s">
        <v>100</v>
      </c>
      <c r="D85" s="111"/>
      <c r="E85" s="111"/>
      <c r="F85" s="109">
        <f>F86+F89+F92+F97+F100</f>
        <v>0</v>
      </c>
      <c r="G85" s="109">
        <f t="shared" ref="G85:H85" si="42">G86+G89+G92+G97+G100</f>
        <v>0</v>
      </c>
      <c r="H85" s="109">
        <f t="shared" si="42"/>
        <v>0</v>
      </c>
      <c r="I85" s="102"/>
    </row>
    <row r="86" spans="1:9" ht="47.25" hidden="1" outlineLevel="2" x14ac:dyDescent="0.25">
      <c r="A86" s="112" t="s">
        <v>139</v>
      </c>
      <c r="B86" s="111" t="s">
        <v>31</v>
      </c>
      <c r="C86" s="111" t="s">
        <v>100</v>
      </c>
      <c r="D86" s="111" t="s">
        <v>675</v>
      </c>
      <c r="E86" s="111"/>
      <c r="F86" s="109">
        <f>F87</f>
        <v>0</v>
      </c>
      <c r="G86" s="109">
        <f t="shared" ref="G86:H87" si="43">G87</f>
        <v>0</v>
      </c>
      <c r="H86" s="109">
        <f t="shared" si="43"/>
        <v>0</v>
      </c>
      <c r="I86" s="102"/>
    </row>
    <row r="87" spans="1:9" ht="63" hidden="1" outlineLevel="2" x14ac:dyDescent="0.25">
      <c r="A87" s="10" t="s">
        <v>57</v>
      </c>
      <c r="B87" s="111" t="s">
        <v>31</v>
      </c>
      <c r="C87" s="111" t="s">
        <v>100</v>
      </c>
      <c r="D87" s="111" t="s">
        <v>675</v>
      </c>
      <c r="E87" s="111" t="s">
        <v>58</v>
      </c>
      <c r="F87" s="109">
        <f>F88</f>
        <v>0</v>
      </c>
      <c r="G87" s="109">
        <f t="shared" si="43"/>
        <v>0</v>
      </c>
      <c r="H87" s="109">
        <f t="shared" si="43"/>
        <v>0</v>
      </c>
      <c r="I87" s="102"/>
    </row>
    <row r="88" spans="1:9" hidden="1" outlineLevel="3" x14ac:dyDescent="0.25">
      <c r="A88" s="112" t="s">
        <v>59</v>
      </c>
      <c r="B88" s="111" t="s">
        <v>31</v>
      </c>
      <c r="C88" s="111" t="s">
        <v>100</v>
      </c>
      <c r="D88" s="111" t="s">
        <v>675</v>
      </c>
      <c r="E88" s="111" t="s">
        <v>60</v>
      </c>
      <c r="F88" s="109"/>
      <c r="G88" s="109"/>
      <c r="H88" s="109"/>
      <c r="I88" s="102"/>
    </row>
    <row r="89" spans="1:9" ht="31.5" hidden="1" outlineLevel="2" x14ac:dyDescent="0.25">
      <c r="A89" s="112" t="s">
        <v>140</v>
      </c>
      <c r="B89" s="111" t="s">
        <v>31</v>
      </c>
      <c r="C89" s="111" t="s">
        <v>100</v>
      </c>
      <c r="D89" s="111" t="s">
        <v>674</v>
      </c>
      <c r="E89" s="111"/>
      <c r="F89" s="109">
        <f>F90</f>
        <v>0</v>
      </c>
      <c r="G89" s="109">
        <f t="shared" ref="G89:H90" si="44">G90</f>
        <v>0</v>
      </c>
      <c r="H89" s="109">
        <f t="shared" si="44"/>
        <v>0</v>
      </c>
      <c r="I89" s="102"/>
    </row>
    <row r="90" spans="1:9" ht="30.75" hidden="1" customHeight="1" outlineLevel="2" x14ac:dyDescent="0.25">
      <c r="A90" s="10" t="s">
        <v>47</v>
      </c>
      <c r="B90" s="111" t="s">
        <v>31</v>
      </c>
      <c r="C90" s="111" t="s">
        <v>100</v>
      </c>
      <c r="D90" s="111" t="s">
        <v>674</v>
      </c>
      <c r="E90" s="111" t="s">
        <v>48</v>
      </c>
      <c r="F90" s="109">
        <f>F91</f>
        <v>0</v>
      </c>
      <c r="G90" s="109">
        <f t="shared" si="44"/>
        <v>0</v>
      </c>
      <c r="H90" s="109">
        <f t="shared" si="44"/>
        <v>0</v>
      </c>
      <c r="I90" s="102"/>
    </row>
    <row r="91" spans="1:9" ht="31.5" hidden="1" outlineLevel="3" x14ac:dyDescent="0.25">
      <c r="A91" s="112" t="s">
        <v>49</v>
      </c>
      <c r="B91" s="111" t="s">
        <v>31</v>
      </c>
      <c r="C91" s="111" t="s">
        <v>100</v>
      </c>
      <c r="D91" s="111" t="s">
        <v>674</v>
      </c>
      <c r="E91" s="111" t="s">
        <v>50</v>
      </c>
      <c r="F91" s="109"/>
      <c r="G91" s="109"/>
      <c r="H91" s="109"/>
      <c r="I91" s="102"/>
    </row>
    <row r="92" spans="1:9" ht="47.25" hidden="1" outlineLevel="2" collapsed="1" x14ac:dyDescent="0.25">
      <c r="A92" s="112" t="s">
        <v>41</v>
      </c>
      <c r="B92" s="111" t="s">
        <v>31</v>
      </c>
      <c r="C92" s="111" t="s">
        <v>100</v>
      </c>
      <c r="D92" s="111" t="s">
        <v>693</v>
      </c>
      <c r="E92" s="111"/>
      <c r="F92" s="109">
        <f>F93+F95</f>
        <v>0</v>
      </c>
      <c r="G92" s="109">
        <f t="shared" ref="G92:H92" si="45">G93+G95</f>
        <v>0</v>
      </c>
      <c r="H92" s="109">
        <f t="shared" si="45"/>
        <v>0</v>
      </c>
      <c r="I92" s="102"/>
    </row>
    <row r="93" spans="1:9" ht="110.25" hidden="1" outlineLevel="2" x14ac:dyDescent="0.25">
      <c r="A93" s="10" t="s">
        <v>35</v>
      </c>
      <c r="B93" s="111" t="s">
        <v>31</v>
      </c>
      <c r="C93" s="111" t="s">
        <v>100</v>
      </c>
      <c r="D93" s="111" t="s">
        <v>693</v>
      </c>
      <c r="E93" s="111" t="s">
        <v>36</v>
      </c>
      <c r="F93" s="109">
        <f>F94</f>
        <v>0</v>
      </c>
      <c r="G93" s="109">
        <f t="shared" ref="G93:H93" si="46">G94</f>
        <v>0</v>
      </c>
      <c r="H93" s="109">
        <f t="shared" si="46"/>
        <v>0</v>
      </c>
      <c r="I93" s="102"/>
    </row>
    <row r="94" spans="1:9" ht="47.25" hidden="1" outlineLevel="3" x14ac:dyDescent="0.25">
      <c r="A94" s="112" t="s">
        <v>37</v>
      </c>
      <c r="B94" s="111" t="s">
        <v>31</v>
      </c>
      <c r="C94" s="111" t="s">
        <v>100</v>
      </c>
      <c r="D94" s="111" t="s">
        <v>693</v>
      </c>
      <c r="E94" s="111" t="s">
        <v>38</v>
      </c>
      <c r="F94" s="109"/>
      <c r="G94" s="109"/>
      <c r="H94" s="109"/>
      <c r="I94" s="102"/>
    </row>
    <row r="95" spans="1:9" ht="47.25" hidden="1" outlineLevel="3" x14ac:dyDescent="0.25">
      <c r="A95" s="10" t="s">
        <v>42</v>
      </c>
      <c r="B95" s="111" t="s">
        <v>31</v>
      </c>
      <c r="C95" s="111" t="s">
        <v>100</v>
      </c>
      <c r="D95" s="111" t="s">
        <v>693</v>
      </c>
      <c r="E95" s="111" t="s">
        <v>43</v>
      </c>
      <c r="F95" s="109">
        <f>F96</f>
        <v>0</v>
      </c>
      <c r="G95" s="109">
        <f t="shared" ref="G95:H95" si="47">G96</f>
        <v>0</v>
      </c>
      <c r="H95" s="109">
        <f t="shared" si="47"/>
        <v>0</v>
      </c>
      <c r="I95" s="102"/>
    </row>
    <row r="96" spans="1:9" ht="47.25" hidden="1" outlineLevel="3" x14ac:dyDescent="0.25">
      <c r="A96" s="112" t="s">
        <v>44</v>
      </c>
      <c r="B96" s="111" t="s">
        <v>31</v>
      </c>
      <c r="C96" s="111" t="s">
        <v>100</v>
      </c>
      <c r="D96" s="111" t="s">
        <v>693</v>
      </c>
      <c r="E96" s="111" t="s">
        <v>45</v>
      </c>
      <c r="F96" s="109"/>
      <c r="G96" s="109"/>
      <c r="H96" s="109"/>
      <c r="I96" s="102"/>
    </row>
    <row r="97" spans="1:9" ht="31.5" hidden="1" outlineLevel="2" collapsed="1" x14ac:dyDescent="0.25">
      <c r="A97" s="112" t="s">
        <v>46</v>
      </c>
      <c r="B97" s="111" t="s">
        <v>31</v>
      </c>
      <c r="C97" s="111" t="s">
        <v>100</v>
      </c>
      <c r="D97" s="111" t="s">
        <v>692</v>
      </c>
      <c r="E97" s="111"/>
      <c r="F97" s="109">
        <f>F98</f>
        <v>0</v>
      </c>
      <c r="G97" s="109">
        <f t="shared" ref="G97:H97" si="48">G98</f>
        <v>0</v>
      </c>
      <c r="H97" s="109">
        <f t="shared" si="48"/>
        <v>0</v>
      </c>
      <c r="I97" s="102"/>
    </row>
    <row r="98" spans="1:9" ht="36.75" hidden="1" customHeight="1" outlineLevel="2" x14ac:dyDescent="0.25">
      <c r="A98" s="10" t="s">
        <v>47</v>
      </c>
      <c r="B98" s="111" t="s">
        <v>31</v>
      </c>
      <c r="C98" s="111" t="s">
        <v>100</v>
      </c>
      <c r="D98" s="111" t="s">
        <v>692</v>
      </c>
      <c r="E98" s="111" t="s">
        <v>48</v>
      </c>
      <c r="F98" s="109">
        <f>F99</f>
        <v>0</v>
      </c>
      <c r="G98" s="109">
        <f t="shared" ref="G98:H98" si="49">G99</f>
        <v>0</v>
      </c>
      <c r="H98" s="109">
        <f t="shared" si="49"/>
        <v>0</v>
      </c>
      <c r="I98" s="102"/>
    </row>
    <row r="99" spans="1:9" ht="31.5" hidden="1" outlineLevel="3" x14ac:dyDescent="0.25">
      <c r="A99" s="112" t="s">
        <v>49</v>
      </c>
      <c r="B99" s="111" t="s">
        <v>31</v>
      </c>
      <c r="C99" s="111" t="s">
        <v>100</v>
      </c>
      <c r="D99" s="111" t="s">
        <v>692</v>
      </c>
      <c r="E99" s="111" t="s">
        <v>50</v>
      </c>
      <c r="F99" s="109"/>
      <c r="G99" s="109"/>
      <c r="H99" s="109"/>
      <c r="I99" s="102"/>
    </row>
    <row r="100" spans="1:9" hidden="1" outlineLevel="2" collapsed="1" x14ac:dyDescent="0.25">
      <c r="A100" s="112" t="s">
        <v>116</v>
      </c>
      <c r="B100" s="111" t="s">
        <v>31</v>
      </c>
      <c r="C100" s="111" t="s">
        <v>100</v>
      </c>
      <c r="D100" s="111" t="s">
        <v>686</v>
      </c>
      <c r="E100" s="111"/>
      <c r="F100" s="109">
        <f>F101</f>
        <v>0</v>
      </c>
      <c r="G100" s="109">
        <f t="shared" ref="G100:H101" si="50">G101</f>
        <v>0</v>
      </c>
      <c r="H100" s="109">
        <f t="shared" si="50"/>
        <v>0</v>
      </c>
      <c r="I100" s="102"/>
    </row>
    <row r="101" spans="1:9" hidden="1" outlineLevel="2" x14ac:dyDescent="0.25">
      <c r="A101" s="10" t="s">
        <v>47</v>
      </c>
      <c r="B101" s="111" t="s">
        <v>31</v>
      </c>
      <c r="C101" s="111" t="s">
        <v>100</v>
      </c>
      <c r="D101" s="111" t="s">
        <v>686</v>
      </c>
      <c r="E101" s="111" t="s">
        <v>48</v>
      </c>
      <c r="F101" s="109">
        <f>F102</f>
        <v>0</v>
      </c>
      <c r="G101" s="109">
        <f t="shared" si="50"/>
        <v>0</v>
      </c>
      <c r="H101" s="109">
        <f t="shared" si="50"/>
        <v>0</v>
      </c>
      <c r="I101" s="102"/>
    </row>
    <row r="102" spans="1:9" hidden="1" outlineLevel="3" x14ac:dyDescent="0.25">
      <c r="A102" s="112" t="s">
        <v>114</v>
      </c>
      <c r="B102" s="111" t="s">
        <v>31</v>
      </c>
      <c r="C102" s="111" t="s">
        <v>100</v>
      </c>
      <c r="D102" s="111" t="s">
        <v>686</v>
      </c>
      <c r="E102" s="111" t="s">
        <v>115</v>
      </c>
      <c r="F102" s="109"/>
      <c r="G102" s="109"/>
      <c r="H102" s="109"/>
      <c r="I102" s="102"/>
    </row>
    <row r="103" spans="1:9" hidden="1" collapsed="1" x14ac:dyDescent="0.25">
      <c r="A103" s="112" t="s">
        <v>141</v>
      </c>
      <c r="B103" s="111" t="s">
        <v>33</v>
      </c>
      <c r="C103" s="111"/>
      <c r="D103" s="111"/>
      <c r="E103" s="111"/>
      <c r="F103" s="109">
        <f>F104</f>
        <v>0</v>
      </c>
      <c r="G103" s="109">
        <f t="shared" ref="G103:H103" si="51">G104</f>
        <v>0</v>
      </c>
      <c r="H103" s="109">
        <f t="shared" si="51"/>
        <v>0</v>
      </c>
      <c r="I103" s="102"/>
    </row>
    <row r="104" spans="1:9" ht="31.5" hidden="1" outlineLevel="1" x14ac:dyDescent="0.25">
      <c r="A104" s="112" t="s">
        <v>142</v>
      </c>
      <c r="B104" s="111" t="s">
        <v>33</v>
      </c>
      <c r="C104" s="111" t="s">
        <v>40</v>
      </c>
      <c r="D104" s="111"/>
      <c r="E104" s="111"/>
      <c r="F104" s="109">
        <f>F105</f>
        <v>0</v>
      </c>
      <c r="G104" s="109">
        <f t="shared" ref="G104:H104" si="52">G105</f>
        <v>0</v>
      </c>
      <c r="H104" s="109">
        <f t="shared" si="52"/>
        <v>0</v>
      </c>
      <c r="I104" s="102"/>
    </row>
    <row r="105" spans="1:9" ht="78.75" hidden="1" outlineLevel="2" x14ac:dyDescent="0.25">
      <c r="A105" s="112" t="s">
        <v>143</v>
      </c>
      <c r="B105" s="111" t="s">
        <v>33</v>
      </c>
      <c r="C105" s="111" t="s">
        <v>40</v>
      </c>
      <c r="D105" s="111" t="s">
        <v>673</v>
      </c>
      <c r="E105" s="111"/>
      <c r="F105" s="109">
        <f>F106</f>
        <v>0</v>
      </c>
      <c r="G105" s="109">
        <f t="shared" ref="G105:H105" si="53">G106</f>
        <v>0</v>
      </c>
      <c r="H105" s="109">
        <f t="shared" si="53"/>
        <v>0</v>
      </c>
      <c r="I105" s="102"/>
    </row>
    <row r="106" spans="1:9" hidden="1" outlineLevel="2" x14ac:dyDescent="0.25">
      <c r="A106" s="10" t="s">
        <v>121</v>
      </c>
      <c r="B106" s="111" t="s">
        <v>33</v>
      </c>
      <c r="C106" s="111" t="s">
        <v>40</v>
      </c>
      <c r="D106" s="111" t="s">
        <v>673</v>
      </c>
      <c r="E106" s="111" t="s">
        <v>122</v>
      </c>
      <c r="F106" s="109">
        <f>F107</f>
        <v>0</v>
      </c>
      <c r="G106" s="109">
        <f t="shared" ref="G106:H106" si="54">G107</f>
        <v>0</v>
      </c>
      <c r="H106" s="109">
        <f t="shared" si="54"/>
        <v>0</v>
      </c>
      <c r="I106" s="102"/>
    </row>
    <row r="107" spans="1:9" hidden="1" outlineLevel="3" x14ac:dyDescent="0.25">
      <c r="A107" s="112" t="s">
        <v>133</v>
      </c>
      <c r="B107" s="111" t="s">
        <v>33</v>
      </c>
      <c r="C107" s="111" t="s">
        <v>40</v>
      </c>
      <c r="D107" s="111" t="s">
        <v>673</v>
      </c>
      <c r="E107" s="111" t="s">
        <v>134</v>
      </c>
      <c r="F107" s="109"/>
      <c r="G107" s="109"/>
      <c r="H107" s="109"/>
      <c r="I107" s="102"/>
    </row>
    <row r="108" spans="1:9" ht="31.5" hidden="1" collapsed="1" x14ac:dyDescent="0.25">
      <c r="A108" s="112" t="s">
        <v>144</v>
      </c>
      <c r="B108" s="111" t="s">
        <v>40</v>
      </c>
      <c r="C108" s="111"/>
      <c r="D108" s="111"/>
      <c r="E108" s="111"/>
      <c r="F108" s="109">
        <f>F109+F118+F132</f>
        <v>0</v>
      </c>
      <c r="G108" s="109">
        <f>G109+G118+G132</f>
        <v>0</v>
      </c>
      <c r="H108" s="109">
        <f>H109+H118+H132</f>
        <v>0</v>
      </c>
      <c r="I108" s="102"/>
    </row>
    <row r="109" spans="1:9" hidden="1" outlineLevel="1" x14ac:dyDescent="0.25">
      <c r="A109" s="112" t="s">
        <v>145</v>
      </c>
      <c r="B109" s="111" t="s">
        <v>40</v>
      </c>
      <c r="C109" s="111" t="s">
        <v>77</v>
      </c>
      <c r="D109" s="111"/>
      <c r="E109" s="111"/>
      <c r="F109" s="109">
        <f>F110+F115</f>
        <v>0</v>
      </c>
      <c r="G109" s="109">
        <f t="shared" ref="G109:H109" si="55">G110+G115</f>
        <v>0</v>
      </c>
      <c r="H109" s="109">
        <f t="shared" si="55"/>
        <v>0</v>
      </c>
      <c r="I109" s="102"/>
    </row>
    <row r="110" spans="1:9" ht="31.5" hidden="1" outlineLevel="2" x14ac:dyDescent="0.25">
      <c r="A110" s="112" t="s">
        <v>146</v>
      </c>
      <c r="B110" s="111" t="s">
        <v>40</v>
      </c>
      <c r="C110" s="111" t="s">
        <v>77</v>
      </c>
      <c r="D110" s="111" t="s">
        <v>672</v>
      </c>
      <c r="E110" s="111"/>
      <c r="F110" s="109">
        <f>F111+F113</f>
        <v>0</v>
      </c>
      <c r="G110" s="109">
        <f t="shared" ref="G110:H110" si="56">G111+G113</f>
        <v>0</v>
      </c>
      <c r="H110" s="109">
        <f t="shared" si="56"/>
        <v>0</v>
      </c>
      <c r="I110" s="102"/>
    </row>
    <row r="111" spans="1:9" ht="110.25" hidden="1" outlineLevel="2" x14ac:dyDescent="0.25">
      <c r="A111" s="10" t="s">
        <v>35</v>
      </c>
      <c r="B111" s="111" t="s">
        <v>40</v>
      </c>
      <c r="C111" s="111" t="s">
        <v>77</v>
      </c>
      <c r="D111" s="111" t="s">
        <v>672</v>
      </c>
      <c r="E111" s="111" t="s">
        <v>36</v>
      </c>
      <c r="F111" s="109">
        <f>F112</f>
        <v>0</v>
      </c>
      <c r="G111" s="109">
        <f t="shared" ref="G111:H111" si="57">G112</f>
        <v>0</v>
      </c>
      <c r="H111" s="109">
        <f t="shared" si="57"/>
        <v>0</v>
      </c>
      <c r="I111" s="102"/>
    </row>
    <row r="112" spans="1:9" ht="31.5" hidden="1" outlineLevel="3" x14ac:dyDescent="0.25">
      <c r="A112" s="112" t="s">
        <v>81</v>
      </c>
      <c r="B112" s="111" t="s">
        <v>40</v>
      </c>
      <c r="C112" s="111" t="s">
        <v>77</v>
      </c>
      <c r="D112" s="111" t="s">
        <v>672</v>
      </c>
      <c r="E112" s="111" t="s">
        <v>82</v>
      </c>
      <c r="F112" s="109"/>
      <c r="G112" s="109"/>
      <c r="H112" s="109"/>
      <c r="I112" s="102"/>
    </row>
    <row r="113" spans="1:9" ht="47.25" hidden="1" outlineLevel="3" x14ac:dyDescent="0.25">
      <c r="A113" s="10" t="s">
        <v>42</v>
      </c>
      <c r="B113" s="111" t="s">
        <v>40</v>
      </c>
      <c r="C113" s="111" t="s">
        <v>77</v>
      </c>
      <c r="D113" s="111" t="s">
        <v>672</v>
      </c>
      <c r="E113" s="111" t="s">
        <v>43</v>
      </c>
      <c r="F113" s="109">
        <f>F114</f>
        <v>0</v>
      </c>
      <c r="G113" s="109">
        <f t="shared" ref="G113:H113" si="58">G114</f>
        <v>0</v>
      </c>
      <c r="H113" s="109">
        <f t="shared" si="58"/>
        <v>0</v>
      </c>
      <c r="I113" s="102"/>
    </row>
    <row r="114" spans="1:9" ht="47.25" hidden="1" outlineLevel="3" x14ac:dyDescent="0.25">
      <c r="A114" s="112" t="s">
        <v>44</v>
      </c>
      <c r="B114" s="111" t="s">
        <v>40</v>
      </c>
      <c r="C114" s="111" t="s">
        <v>77</v>
      </c>
      <c r="D114" s="111" t="s">
        <v>672</v>
      </c>
      <c r="E114" s="111" t="s">
        <v>45</v>
      </c>
      <c r="F114" s="109"/>
      <c r="G114" s="109"/>
      <c r="H114" s="109"/>
      <c r="I114" s="102"/>
    </row>
    <row r="115" spans="1:9" ht="31.5" hidden="1" outlineLevel="2" x14ac:dyDescent="0.25">
      <c r="A115" s="112" t="s">
        <v>46</v>
      </c>
      <c r="B115" s="111" t="s">
        <v>40</v>
      </c>
      <c r="C115" s="111" t="s">
        <v>77</v>
      </c>
      <c r="D115" s="111" t="s">
        <v>671</v>
      </c>
      <c r="E115" s="111"/>
      <c r="F115" s="109">
        <f>F116</f>
        <v>0</v>
      </c>
      <c r="G115" s="109">
        <f t="shared" ref="G115:H116" si="59">G116</f>
        <v>0</v>
      </c>
      <c r="H115" s="109">
        <f t="shared" si="59"/>
        <v>0</v>
      </c>
      <c r="I115" s="102"/>
    </row>
    <row r="116" spans="1:9" ht="21.75" hidden="1" customHeight="1" outlineLevel="2" x14ac:dyDescent="0.25">
      <c r="A116" s="10" t="s">
        <v>47</v>
      </c>
      <c r="B116" s="111" t="s">
        <v>40</v>
      </c>
      <c r="C116" s="111" t="s">
        <v>77</v>
      </c>
      <c r="D116" s="111" t="s">
        <v>671</v>
      </c>
      <c r="E116" s="111" t="s">
        <v>48</v>
      </c>
      <c r="F116" s="109">
        <f>F117</f>
        <v>0</v>
      </c>
      <c r="G116" s="109">
        <f t="shared" si="59"/>
        <v>0</v>
      </c>
      <c r="H116" s="109">
        <f t="shared" si="59"/>
        <v>0</v>
      </c>
      <c r="I116" s="102"/>
    </row>
    <row r="117" spans="1:9" ht="31.5" hidden="1" outlineLevel="3" x14ac:dyDescent="0.25">
      <c r="A117" s="112" t="s">
        <v>49</v>
      </c>
      <c r="B117" s="111" t="s">
        <v>40</v>
      </c>
      <c r="C117" s="111" t="s">
        <v>77</v>
      </c>
      <c r="D117" s="111" t="s">
        <v>671</v>
      </c>
      <c r="E117" s="111" t="s">
        <v>50</v>
      </c>
      <c r="F117" s="109"/>
      <c r="G117" s="109"/>
      <c r="H117" s="109"/>
      <c r="I117" s="102"/>
    </row>
    <row r="118" spans="1:9" ht="63" hidden="1" outlineLevel="1" x14ac:dyDescent="0.25">
      <c r="A118" s="112" t="s">
        <v>685</v>
      </c>
      <c r="B118" s="111" t="s">
        <v>40</v>
      </c>
      <c r="C118" s="111" t="s">
        <v>89</v>
      </c>
      <c r="D118" s="111"/>
      <c r="E118" s="111"/>
      <c r="F118" s="109">
        <f>F127+F119+F124</f>
        <v>0</v>
      </c>
      <c r="G118" s="109">
        <f t="shared" ref="G118:H118" si="60">G127</f>
        <v>0</v>
      </c>
      <c r="H118" s="109">
        <f t="shared" si="60"/>
        <v>0</v>
      </c>
      <c r="I118" s="102"/>
    </row>
    <row r="119" spans="1:9" ht="31.5" hidden="1" outlineLevel="1" x14ac:dyDescent="0.25">
      <c r="A119" s="112" t="s">
        <v>146</v>
      </c>
      <c r="B119" s="111" t="s">
        <v>40</v>
      </c>
      <c r="C119" s="111" t="s">
        <v>89</v>
      </c>
      <c r="D119" s="111" t="s">
        <v>672</v>
      </c>
      <c r="E119" s="111"/>
      <c r="F119" s="109">
        <f>F120+F122</f>
        <v>0</v>
      </c>
      <c r="G119" s="109"/>
      <c r="H119" s="109"/>
      <c r="I119" s="102"/>
    </row>
    <row r="120" spans="1:9" ht="110.25" hidden="1" outlineLevel="1" x14ac:dyDescent="0.25">
      <c r="A120" s="10" t="s">
        <v>35</v>
      </c>
      <c r="B120" s="111" t="s">
        <v>40</v>
      </c>
      <c r="C120" s="111" t="s">
        <v>89</v>
      </c>
      <c r="D120" s="111" t="s">
        <v>672</v>
      </c>
      <c r="E120" s="111" t="s">
        <v>36</v>
      </c>
      <c r="F120" s="109">
        <f>F121</f>
        <v>0</v>
      </c>
      <c r="G120" s="109"/>
      <c r="H120" s="109"/>
      <c r="I120" s="102"/>
    </row>
    <row r="121" spans="1:9" ht="31.5" hidden="1" outlineLevel="1" x14ac:dyDescent="0.25">
      <c r="A121" s="112" t="s">
        <v>81</v>
      </c>
      <c r="B121" s="111" t="s">
        <v>40</v>
      </c>
      <c r="C121" s="111" t="s">
        <v>89</v>
      </c>
      <c r="D121" s="111" t="s">
        <v>672</v>
      </c>
      <c r="E121" s="111" t="s">
        <v>82</v>
      </c>
      <c r="F121" s="109"/>
      <c r="G121" s="109"/>
      <c r="H121" s="109"/>
      <c r="I121" s="102"/>
    </row>
    <row r="122" spans="1:9" ht="47.25" hidden="1" outlineLevel="1" x14ac:dyDescent="0.25">
      <c r="A122" s="10" t="s">
        <v>42</v>
      </c>
      <c r="B122" s="111" t="s">
        <v>40</v>
      </c>
      <c r="C122" s="111" t="s">
        <v>89</v>
      </c>
      <c r="D122" s="111" t="s">
        <v>672</v>
      </c>
      <c r="E122" s="111" t="s">
        <v>43</v>
      </c>
      <c r="F122" s="109">
        <f>F123</f>
        <v>0</v>
      </c>
      <c r="G122" s="109"/>
      <c r="H122" s="109"/>
      <c r="I122" s="102"/>
    </row>
    <row r="123" spans="1:9" ht="47.25" hidden="1" outlineLevel="1" x14ac:dyDescent="0.25">
      <c r="A123" s="112" t="s">
        <v>44</v>
      </c>
      <c r="B123" s="111" t="s">
        <v>40</v>
      </c>
      <c r="C123" s="111" t="s">
        <v>89</v>
      </c>
      <c r="D123" s="111" t="s">
        <v>672</v>
      </c>
      <c r="E123" s="111" t="s">
        <v>45</v>
      </c>
      <c r="F123" s="109"/>
      <c r="G123" s="109"/>
      <c r="H123" s="109"/>
      <c r="I123" s="102"/>
    </row>
    <row r="124" spans="1:9" ht="31.5" hidden="1" outlineLevel="1" x14ac:dyDescent="0.25">
      <c r="A124" s="112" t="s">
        <v>46</v>
      </c>
      <c r="B124" s="111" t="s">
        <v>40</v>
      </c>
      <c r="C124" s="111" t="s">
        <v>89</v>
      </c>
      <c r="D124" s="111" t="s">
        <v>671</v>
      </c>
      <c r="E124" s="111"/>
      <c r="F124" s="109">
        <f>F125</f>
        <v>0</v>
      </c>
      <c r="G124" s="109"/>
      <c r="H124" s="109"/>
      <c r="I124" s="102"/>
    </row>
    <row r="125" spans="1:9" hidden="1" outlineLevel="1" x14ac:dyDescent="0.25">
      <c r="A125" s="10" t="s">
        <v>47</v>
      </c>
      <c r="B125" s="111" t="s">
        <v>40</v>
      </c>
      <c r="C125" s="111" t="s">
        <v>89</v>
      </c>
      <c r="D125" s="111" t="s">
        <v>671</v>
      </c>
      <c r="E125" s="111" t="s">
        <v>48</v>
      </c>
      <c r="F125" s="109">
        <f>F126</f>
        <v>0</v>
      </c>
      <c r="G125" s="109"/>
      <c r="H125" s="109"/>
      <c r="I125" s="102"/>
    </row>
    <row r="126" spans="1:9" ht="31.5" hidden="1" outlineLevel="1" x14ac:dyDescent="0.25">
      <c r="A126" s="112" t="s">
        <v>49</v>
      </c>
      <c r="B126" s="111" t="s">
        <v>40</v>
      </c>
      <c r="C126" s="111" t="s">
        <v>89</v>
      </c>
      <c r="D126" s="111" t="s">
        <v>671</v>
      </c>
      <c r="E126" s="111" t="s">
        <v>50</v>
      </c>
      <c r="F126" s="109"/>
      <c r="G126" s="109"/>
      <c r="H126" s="109"/>
      <c r="I126" s="102"/>
    </row>
    <row r="127" spans="1:9" ht="31.5" hidden="1" outlineLevel="2" x14ac:dyDescent="0.25">
      <c r="A127" s="112" t="s">
        <v>113</v>
      </c>
      <c r="B127" s="111" t="s">
        <v>40</v>
      </c>
      <c r="C127" s="111" t="s">
        <v>89</v>
      </c>
      <c r="D127" s="111" t="s">
        <v>630</v>
      </c>
      <c r="E127" s="111"/>
      <c r="F127" s="109">
        <f>F130+F128</f>
        <v>0</v>
      </c>
      <c r="G127" s="109">
        <f t="shared" ref="G127:H127" si="61">G130</f>
        <v>0</v>
      </c>
      <c r="H127" s="109">
        <f t="shared" si="61"/>
        <v>0</v>
      </c>
      <c r="I127" s="102"/>
    </row>
    <row r="128" spans="1:9" ht="47.25" hidden="1" outlineLevel="2" x14ac:dyDescent="0.25">
      <c r="A128" s="10" t="s">
        <v>42</v>
      </c>
      <c r="B128" s="111" t="s">
        <v>40</v>
      </c>
      <c r="C128" s="111" t="s">
        <v>89</v>
      </c>
      <c r="D128" s="111" t="s">
        <v>630</v>
      </c>
      <c r="E128" s="111" t="s">
        <v>43</v>
      </c>
      <c r="F128" s="109">
        <f>F129</f>
        <v>0</v>
      </c>
      <c r="G128" s="109"/>
      <c r="H128" s="109"/>
      <c r="I128" s="102"/>
    </row>
    <row r="129" spans="1:9" ht="47.25" hidden="1" outlineLevel="2" x14ac:dyDescent="0.25">
      <c r="A129" s="112" t="s">
        <v>44</v>
      </c>
      <c r="B129" s="111" t="s">
        <v>40</v>
      </c>
      <c r="C129" s="111" t="s">
        <v>89</v>
      </c>
      <c r="D129" s="111" t="s">
        <v>630</v>
      </c>
      <c r="E129" s="111" t="s">
        <v>45</v>
      </c>
      <c r="F129" s="109"/>
      <c r="G129" s="109"/>
      <c r="H129" s="109"/>
      <c r="I129" s="102"/>
    </row>
    <row r="130" spans="1:9" hidden="1" outlineLevel="2" x14ac:dyDescent="0.25">
      <c r="A130" s="10" t="s">
        <v>121</v>
      </c>
      <c r="B130" s="111" t="s">
        <v>40</v>
      </c>
      <c r="C130" s="111" t="s">
        <v>89</v>
      </c>
      <c r="D130" s="111" t="s">
        <v>630</v>
      </c>
      <c r="E130" s="111" t="s">
        <v>122</v>
      </c>
      <c r="F130" s="109">
        <f>F131</f>
        <v>0</v>
      </c>
      <c r="G130" s="109">
        <f t="shared" ref="G130:H130" si="62">G131</f>
        <v>0</v>
      </c>
      <c r="H130" s="109">
        <f t="shared" si="62"/>
        <v>0</v>
      </c>
      <c r="I130" s="102"/>
    </row>
    <row r="131" spans="1:9" ht="18.75" hidden="1" customHeight="1" outlineLevel="3" x14ac:dyDescent="0.25">
      <c r="A131" s="112" t="s">
        <v>5</v>
      </c>
      <c r="B131" s="111" t="s">
        <v>40</v>
      </c>
      <c r="C131" s="111" t="s">
        <v>89</v>
      </c>
      <c r="D131" s="111" t="s">
        <v>630</v>
      </c>
      <c r="E131" s="111" t="s">
        <v>159</v>
      </c>
      <c r="F131" s="109"/>
      <c r="G131" s="109"/>
      <c r="H131" s="109"/>
      <c r="I131" s="102"/>
    </row>
    <row r="132" spans="1:9" ht="47.25" hidden="1" outlineLevel="1" x14ac:dyDescent="0.25">
      <c r="A132" s="112" t="s">
        <v>147</v>
      </c>
      <c r="B132" s="111" t="s">
        <v>40</v>
      </c>
      <c r="C132" s="111" t="s">
        <v>118</v>
      </c>
      <c r="D132" s="111"/>
      <c r="E132" s="111"/>
      <c r="F132" s="109">
        <f>F133+F136</f>
        <v>0</v>
      </c>
      <c r="G132" s="109">
        <f t="shared" ref="G132:H132" si="63">G133+G136</f>
        <v>0</v>
      </c>
      <c r="H132" s="109">
        <f t="shared" si="63"/>
        <v>0</v>
      </c>
      <c r="I132" s="102"/>
    </row>
    <row r="133" spans="1:9" ht="47.25" hidden="1" outlineLevel="2" x14ac:dyDescent="0.25">
      <c r="A133" s="112" t="s">
        <v>148</v>
      </c>
      <c r="B133" s="111" t="s">
        <v>40</v>
      </c>
      <c r="C133" s="111" t="s">
        <v>118</v>
      </c>
      <c r="D133" s="111" t="s">
        <v>670</v>
      </c>
      <c r="E133" s="111"/>
      <c r="F133" s="109">
        <f>F134</f>
        <v>0</v>
      </c>
      <c r="G133" s="109">
        <f t="shared" ref="G133:H133" si="64">G134</f>
        <v>0</v>
      </c>
      <c r="H133" s="109">
        <f t="shared" si="64"/>
        <v>0</v>
      </c>
      <c r="I133" s="102"/>
    </row>
    <row r="134" spans="1:9" ht="47.25" hidden="1" outlineLevel="2" x14ac:dyDescent="0.25">
      <c r="A134" s="10" t="s">
        <v>42</v>
      </c>
      <c r="B134" s="111" t="s">
        <v>40</v>
      </c>
      <c r="C134" s="111" t="s">
        <v>118</v>
      </c>
      <c r="D134" s="111" t="s">
        <v>670</v>
      </c>
      <c r="E134" s="111" t="s">
        <v>43</v>
      </c>
      <c r="F134" s="109">
        <f>F135</f>
        <v>0</v>
      </c>
      <c r="G134" s="109">
        <f t="shared" ref="G134:H134" si="65">G135</f>
        <v>0</v>
      </c>
      <c r="H134" s="109">
        <f t="shared" si="65"/>
        <v>0</v>
      </c>
      <c r="I134" s="102"/>
    </row>
    <row r="135" spans="1:9" ht="47.25" hidden="1" outlineLevel="3" x14ac:dyDescent="0.25">
      <c r="A135" s="112" t="s">
        <v>44</v>
      </c>
      <c r="B135" s="111" t="s">
        <v>40</v>
      </c>
      <c r="C135" s="111" t="s">
        <v>118</v>
      </c>
      <c r="D135" s="111" t="s">
        <v>670</v>
      </c>
      <c r="E135" s="111" t="s">
        <v>45</v>
      </c>
      <c r="F135" s="109"/>
      <c r="G135" s="109"/>
      <c r="H135" s="109"/>
      <c r="I135" s="102"/>
    </row>
    <row r="136" spans="1:9" ht="94.5" hidden="1" outlineLevel="2" x14ac:dyDescent="0.25">
      <c r="A136" s="112" t="s">
        <v>149</v>
      </c>
      <c r="B136" s="111" t="s">
        <v>40</v>
      </c>
      <c r="C136" s="111" t="s">
        <v>118</v>
      </c>
      <c r="D136" s="111" t="s">
        <v>669</v>
      </c>
      <c r="E136" s="111"/>
      <c r="F136" s="109">
        <f>F137</f>
        <v>0</v>
      </c>
      <c r="G136" s="109">
        <f t="shared" ref="G136:H136" si="66">G137</f>
        <v>0</v>
      </c>
      <c r="H136" s="109">
        <f t="shared" si="66"/>
        <v>0</v>
      </c>
      <c r="I136" s="102"/>
    </row>
    <row r="137" spans="1:9" ht="47.25" hidden="1" outlineLevel="2" x14ac:dyDescent="0.25">
      <c r="A137" s="10" t="s">
        <v>42</v>
      </c>
      <c r="B137" s="111" t="s">
        <v>40</v>
      </c>
      <c r="C137" s="111" t="s">
        <v>118</v>
      </c>
      <c r="D137" s="111" t="s">
        <v>669</v>
      </c>
      <c r="E137" s="111" t="s">
        <v>43</v>
      </c>
      <c r="F137" s="109">
        <f>F138</f>
        <v>0</v>
      </c>
      <c r="G137" s="109">
        <f t="shared" ref="G137:H137" si="67">G138</f>
        <v>0</v>
      </c>
      <c r="H137" s="109">
        <f t="shared" si="67"/>
        <v>0</v>
      </c>
      <c r="I137" s="102"/>
    </row>
    <row r="138" spans="1:9" ht="47.25" hidden="1" outlineLevel="3" x14ac:dyDescent="0.25">
      <c r="A138" s="112" t="s">
        <v>44</v>
      </c>
      <c r="B138" s="111" t="s">
        <v>40</v>
      </c>
      <c r="C138" s="111" t="s">
        <v>118</v>
      </c>
      <c r="D138" s="111" t="s">
        <v>669</v>
      </c>
      <c r="E138" s="111" t="s">
        <v>45</v>
      </c>
      <c r="F138" s="109"/>
      <c r="G138" s="109"/>
      <c r="H138" s="109"/>
      <c r="I138" s="102"/>
    </row>
    <row r="139" spans="1:9" hidden="1" collapsed="1" x14ac:dyDescent="0.25">
      <c r="A139" s="112" t="s">
        <v>101</v>
      </c>
      <c r="B139" s="111" t="s">
        <v>91</v>
      </c>
      <c r="C139" s="111"/>
      <c r="D139" s="111"/>
      <c r="E139" s="111"/>
      <c r="F139" s="109">
        <f>F140+F150+F157+F164</f>
        <v>0</v>
      </c>
      <c r="G139" s="109">
        <f>G140+G150+G157+G164</f>
        <v>0</v>
      </c>
      <c r="H139" s="109">
        <f>H140+H150+H157+H164</f>
        <v>0</v>
      </c>
      <c r="I139" s="102"/>
    </row>
    <row r="140" spans="1:9" ht="20.25" hidden="1" customHeight="1" outlineLevel="1" x14ac:dyDescent="0.25">
      <c r="A140" s="112" t="s">
        <v>150</v>
      </c>
      <c r="B140" s="111" t="s">
        <v>91</v>
      </c>
      <c r="C140" s="111" t="s">
        <v>137</v>
      </c>
      <c r="D140" s="111"/>
      <c r="E140" s="111"/>
      <c r="F140" s="109">
        <f>F141+F147+F144</f>
        <v>0</v>
      </c>
      <c r="G140" s="109">
        <f t="shared" ref="G140:H140" si="68">G141</f>
        <v>0</v>
      </c>
      <c r="H140" s="109">
        <f t="shared" si="68"/>
        <v>0</v>
      </c>
      <c r="I140" s="102"/>
    </row>
    <row r="141" spans="1:9" ht="228.75" hidden="1" customHeight="1" outlineLevel="2" x14ac:dyDescent="0.25">
      <c r="A141" s="112" t="s">
        <v>151</v>
      </c>
      <c r="B141" s="111" t="s">
        <v>91</v>
      </c>
      <c r="C141" s="111" t="s">
        <v>137</v>
      </c>
      <c r="D141" s="111" t="s">
        <v>668</v>
      </c>
      <c r="E141" s="111"/>
      <c r="F141" s="109">
        <f>F142</f>
        <v>0</v>
      </c>
      <c r="G141" s="109">
        <f t="shared" ref="G141:H141" si="69">G142</f>
        <v>0</v>
      </c>
      <c r="H141" s="109">
        <f t="shared" si="69"/>
        <v>0</v>
      </c>
      <c r="I141" s="102"/>
    </row>
    <row r="142" spans="1:9" ht="47.25" hidden="1" outlineLevel="2" x14ac:dyDescent="0.25">
      <c r="A142" s="10" t="s">
        <v>42</v>
      </c>
      <c r="B142" s="111" t="s">
        <v>91</v>
      </c>
      <c r="C142" s="111" t="s">
        <v>137</v>
      </c>
      <c r="D142" s="111" t="s">
        <v>668</v>
      </c>
      <c r="E142" s="111" t="s">
        <v>43</v>
      </c>
      <c r="F142" s="109">
        <f>F143</f>
        <v>0</v>
      </c>
      <c r="G142" s="109">
        <f t="shared" ref="G142:H142" si="70">G143</f>
        <v>0</v>
      </c>
      <c r="H142" s="109">
        <f t="shared" si="70"/>
        <v>0</v>
      </c>
      <c r="I142" s="102"/>
    </row>
    <row r="143" spans="1:9" ht="47.25" hidden="1" outlineLevel="3" x14ac:dyDescent="0.25">
      <c r="A143" s="112" t="s">
        <v>44</v>
      </c>
      <c r="B143" s="111" t="s">
        <v>91</v>
      </c>
      <c r="C143" s="111" t="s">
        <v>137</v>
      </c>
      <c r="D143" s="111" t="s">
        <v>668</v>
      </c>
      <c r="E143" s="111" t="s">
        <v>45</v>
      </c>
      <c r="F143" s="109"/>
      <c r="G143" s="109"/>
      <c r="H143" s="109"/>
      <c r="I143" s="102"/>
    </row>
    <row r="144" spans="1:9" ht="47.25" hidden="1" outlineLevel="3" x14ac:dyDescent="0.25">
      <c r="A144" s="99" t="s">
        <v>742</v>
      </c>
      <c r="B144" s="111" t="s">
        <v>91</v>
      </c>
      <c r="C144" s="111" t="s">
        <v>137</v>
      </c>
      <c r="D144" s="111" t="s">
        <v>743</v>
      </c>
      <c r="E144" s="110"/>
      <c r="F144" s="109">
        <f>F145</f>
        <v>0</v>
      </c>
      <c r="G144" s="109"/>
      <c r="H144" s="109"/>
      <c r="I144" s="102"/>
    </row>
    <row r="145" spans="1:9" ht="47.25" hidden="1" outlineLevel="3" x14ac:dyDescent="0.25">
      <c r="A145" s="10" t="s">
        <v>42</v>
      </c>
      <c r="B145" s="111" t="s">
        <v>91</v>
      </c>
      <c r="C145" s="111" t="s">
        <v>137</v>
      </c>
      <c r="D145" s="111" t="s">
        <v>743</v>
      </c>
      <c r="E145" s="110">
        <v>200</v>
      </c>
      <c r="F145" s="109">
        <f>F146</f>
        <v>0</v>
      </c>
      <c r="G145" s="109"/>
      <c r="H145" s="109"/>
      <c r="I145" s="102"/>
    </row>
    <row r="146" spans="1:9" ht="47.25" hidden="1" outlineLevel="3" x14ac:dyDescent="0.25">
      <c r="A146" s="112" t="s">
        <v>44</v>
      </c>
      <c r="B146" s="111" t="s">
        <v>91</v>
      </c>
      <c r="C146" s="111" t="s">
        <v>137</v>
      </c>
      <c r="D146" s="111" t="s">
        <v>743</v>
      </c>
      <c r="E146" s="110">
        <v>240</v>
      </c>
      <c r="F146" s="109"/>
      <c r="G146" s="109"/>
      <c r="H146" s="109"/>
      <c r="I146" s="102"/>
    </row>
    <row r="147" spans="1:9" ht="195.75" hidden="1" customHeight="1" outlineLevel="3" x14ac:dyDescent="0.25">
      <c r="A147" s="112" t="s">
        <v>727</v>
      </c>
      <c r="B147" s="111" t="s">
        <v>91</v>
      </c>
      <c r="C147" s="111" t="s">
        <v>137</v>
      </c>
      <c r="D147" s="111" t="s">
        <v>728</v>
      </c>
      <c r="E147" s="111"/>
      <c r="F147" s="109">
        <f>F148</f>
        <v>0</v>
      </c>
      <c r="G147" s="109"/>
      <c r="H147" s="109"/>
      <c r="I147" s="102"/>
    </row>
    <row r="148" spans="1:9" ht="47.25" hidden="1" outlineLevel="3" x14ac:dyDescent="0.25">
      <c r="A148" s="10" t="s">
        <v>42</v>
      </c>
      <c r="B148" s="111" t="s">
        <v>91</v>
      </c>
      <c r="C148" s="111" t="s">
        <v>137</v>
      </c>
      <c r="D148" s="111" t="s">
        <v>728</v>
      </c>
      <c r="E148" s="111" t="s">
        <v>43</v>
      </c>
      <c r="F148" s="109">
        <f>F149</f>
        <v>0</v>
      </c>
      <c r="G148" s="109"/>
      <c r="H148" s="109"/>
      <c r="I148" s="102"/>
    </row>
    <row r="149" spans="1:9" ht="47.25" hidden="1" outlineLevel="3" x14ac:dyDescent="0.25">
      <c r="A149" s="112" t="s">
        <v>44</v>
      </c>
      <c r="B149" s="111" t="s">
        <v>91</v>
      </c>
      <c r="C149" s="111" t="s">
        <v>137</v>
      </c>
      <c r="D149" s="111" t="s">
        <v>728</v>
      </c>
      <c r="E149" s="111" t="s">
        <v>45</v>
      </c>
      <c r="F149" s="109"/>
      <c r="G149" s="109"/>
      <c r="H149" s="109"/>
      <c r="I149" s="102"/>
    </row>
    <row r="150" spans="1:9" hidden="1" outlineLevel="1" x14ac:dyDescent="0.25">
      <c r="A150" s="112" t="s">
        <v>152</v>
      </c>
      <c r="B150" s="111" t="s">
        <v>91</v>
      </c>
      <c r="C150" s="111" t="s">
        <v>153</v>
      </c>
      <c r="D150" s="111"/>
      <c r="E150" s="111"/>
      <c r="F150" s="109">
        <f>F154+F151</f>
        <v>0</v>
      </c>
      <c r="G150" s="109">
        <f>G154</f>
        <v>0</v>
      </c>
      <c r="H150" s="109">
        <f>H154</f>
        <v>0</v>
      </c>
      <c r="I150" s="102"/>
    </row>
    <row r="151" spans="1:9" ht="94.5" hidden="1" outlineLevel="1" x14ac:dyDescent="0.25">
      <c r="A151" s="112" t="s">
        <v>744</v>
      </c>
      <c r="B151" s="111" t="s">
        <v>91</v>
      </c>
      <c r="C151" s="111" t="s">
        <v>153</v>
      </c>
      <c r="D151" s="111" t="s">
        <v>745</v>
      </c>
      <c r="E151" s="110"/>
      <c r="F151" s="109">
        <f>F152</f>
        <v>0</v>
      </c>
      <c r="G151" s="109"/>
      <c r="H151" s="109"/>
      <c r="I151" s="102"/>
    </row>
    <row r="152" spans="1:9" ht="47.25" hidden="1" outlineLevel="1" x14ac:dyDescent="0.25">
      <c r="A152" s="10" t="s">
        <v>42</v>
      </c>
      <c r="B152" s="111" t="s">
        <v>91</v>
      </c>
      <c r="C152" s="111" t="s">
        <v>153</v>
      </c>
      <c r="D152" s="111" t="s">
        <v>745</v>
      </c>
      <c r="E152" s="110">
        <v>200</v>
      </c>
      <c r="F152" s="109">
        <f>F153</f>
        <v>0</v>
      </c>
      <c r="G152" s="109"/>
      <c r="H152" s="109"/>
      <c r="I152" s="102"/>
    </row>
    <row r="153" spans="1:9" ht="47.25" hidden="1" outlineLevel="1" x14ac:dyDescent="0.25">
      <c r="A153" s="112" t="s">
        <v>44</v>
      </c>
      <c r="B153" s="111" t="s">
        <v>91</v>
      </c>
      <c r="C153" s="111" t="s">
        <v>153</v>
      </c>
      <c r="D153" s="111" t="s">
        <v>745</v>
      </c>
      <c r="E153" s="110">
        <v>240</v>
      </c>
      <c r="F153" s="109"/>
      <c r="G153" s="109"/>
      <c r="H153" s="109"/>
      <c r="I153" s="102"/>
    </row>
    <row r="154" spans="1:9" ht="126" hidden="1" outlineLevel="2" x14ac:dyDescent="0.25">
      <c r="A154" s="112" t="s">
        <v>154</v>
      </c>
      <c r="B154" s="111" t="s">
        <v>91</v>
      </c>
      <c r="C154" s="111" t="s">
        <v>153</v>
      </c>
      <c r="D154" s="111" t="s">
        <v>667</v>
      </c>
      <c r="E154" s="111"/>
      <c r="F154" s="109">
        <f>F155</f>
        <v>0</v>
      </c>
      <c r="G154" s="109">
        <f t="shared" ref="G154:H155" si="71">G155</f>
        <v>0</v>
      </c>
      <c r="H154" s="109">
        <f t="shared" si="71"/>
        <v>0</v>
      </c>
      <c r="I154" s="102"/>
    </row>
    <row r="155" spans="1:9" ht="25.5" hidden="1" customHeight="1" outlineLevel="2" x14ac:dyDescent="0.25">
      <c r="A155" s="10" t="s">
        <v>47</v>
      </c>
      <c r="B155" s="111" t="s">
        <v>91</v>
      </c>
      <c r="C155" s="111" t="s">
        <v>153</v>
      </c>
      <c r="D155" s="111" t="s">
        <v>667</v>
      </c>
      <c r="E155" s="111" t="s">
        <v>48</v>
      </c>
      <c r="F155" s="109">
        <f>F156</f>
        <v>0</v>
      </c>
      <c r="G155" s="109">
        <f t="shared" si="71"/>
        <v>0</v>
      </c>
      <c r="H155" s="109">
        <f t="shared" si="71"/>
        <v>0</v>
      </c>
      <c r="I155" s="102"/>
    </row>
    <row r="156" spans="1:9" ht="97.5" hidden="1" customHeight="1" outlineLevel="3" x14ac:dyDescent="0.25">
      <c r="A156" s="112" t="s">
        <v>155</v>
      </c>
      <c r="B156" s="111" t="s">
        <v>91</v>
      </c>
      <c r="C156" s="111" t="s">
        <v>153</v>
      </c>
      <c r="D156" s="111" t="s">
        <v>667</v>
      </c>
      <c r="E156" s="111" t="s">
        <v>156</v>
      </c>
      <c r="F156" s="109"/>
      <c r="G156" s="109"/>
      <c r="H156" s="109"/>
      <c r="I156" s="102"/>
    </row>
    <row r="157" spans="1:9" ht="31.5" hidden="1" outlineLevel="1" collapsed="1" x14ac:dyDescent="0.25">
      <c r="A157" s="112" t="s">
        <v>157</v>
      </c>
      <c r="B157" s="111" t="s">
        <v>91</v>
      </c>
      <c r="C157" s="111" t="s">
        <v>77</v>
      </c>
      <c r="D157" s="111"/>
      <c r="E157" s="111"/>
      <c r="F157" s="109">
        <f>F158+F161</f>
        <v>0</v>
      </c>
      <c r="G157" s="109">
        <f t="shared" ref="G157:H157" si="72">G158+G161</f>
        <v>0</v>
      </c>
      <c r="H157" s="109">
        <f t="shared" si="72"/>
        <v>0</v>
      </c>
      <c r="I157" s="102"/>
    </row>
    <row r="158" spans="1:9" ht="372.75" hidden="1" customHeight="1" outlineLevel="2" x14ac:dyDescent="0.25">
      <c r="A158" s="112" t="s">
        <v>158</v>
      </c>
      <c r="B158" s="111" t="s">
        <v>91</v>
      </c>
      <c r="C158" s="111" t="s">
        <v>77</v>
      </c>
      <c r="D158" s="111" t="s">
        <v>666</v>
      </c>
      <c r="E158" s="111"/>
      <c r="F158" s="109">
        <f>F159</f>
        <v>0</v>
      </c>
      <c r="G158" s="109">
        <f t="shared" ref="G158:H159" si="73">G159</f>
        <v>0</v>
      </c>
      <c r="H158" s="109">
        <f t="shared" si="73"/>
        <v>0</v>
      </c>
      <c r="I158" s="102"/>
    </row>
    <row r="159" spans="1:9" hidden="1" outlineLevel="2" x14ac:dyDescent="0.25">
      <c r="A159" s="10" t="s">
        <v>121</v>
      </c>
      <c r="B159" s="111" t="s">
        <v>91</v>
      </c>
      <c r="C159" s="111" t="s">
        <v>77</v>
      </c>
      <c r="D159" s="111" t="s">
        <v>666</v>
      </c>
      <c r="E159" s="111" t="s">
        <v>122</v>
      </c>
      <c r="F159" s="109">
        <f>F160</f>
        <v>0</v>
      </c>
      <c r="G159" s="109">
        <f t="shared" si="73"/>
        <v>0</v>
      </c>
      <c r="H159" s="109">
        <f t="shared" si="73"/>
        <v>0</v>
      </c>
      <c r="I159" s="102"/>
    </row>
    <row r="160" spans="1:9" hidden="1" outlineLevel="3" x14ac:dyDescent="0.25">
      <c r="A160" s="112" t="s">
        <v>5</v>
      </c>
      <c r="B160" s="111" t="s">
        <v>91</v>
      </c>
      <c r="C160" s="111" t="s">
        <v>77</v>
      </c>
      <c r="D160" s="111" t="s">
        <v>666</v>
      </c>
      <c r="E160" s="111" t="s">
        <v>159</v>
      </c>
      <c r="F160" s="109"/>
      <c r="G160" s="109"/>
      <c r="H160" s="109"/>
      <c r="I160" s="102"/>
    </row>
    <row r="161" spans="1:9" ht="63" hidden="1" outlineLevel="2" x14ac:dyDescent="0.25">
      <c r="A161" s="112" t="s">
        <v>160</v>
      </c>
      <c r="B161" s="111" t="s">
        <v>91</v>
      </c>
      <c r="C161" s="111" t="s">
        <v>77</v>
      </c>
      <c r="D161" s="111" t="s">
        <v>665</v>
      </c>
      <c r="E161" s="111"/>
      <c r="F161" s="109">
        <f>F162</f>
        <v>0</v>
      </c>
      <c r="G161" s="109">
        <f t="shared" ref="G161:H162" si="74">G162</f>
        <v>0</v>
      </c>
      <c r="H161" s="109">
        <f t="shared" si="74"/>
        <v>0</v>
      </c>
      <c r="I161" s="102"/>
    </row>
    <row r="162" spans="1:9" ht="21.75" hidden="1" customHeight="1" outlineLevel="2" x14ac:dyDescent="0.25">
      <c r="A162" s="10" t="s">
        <v>121</v>
      </c>
      <c r="B162" s="111" t="s">
        <v>91</v>
      </c>
      <c r="C162" s="111" t="s">
        <v>77</v>
      </c>
      <c r="D162" s="111" t="s">
        <v>665</v>
      </c>
      <c r="E162" s="111" t="s">
        <v>122</v>
      </c>
      <c r="F162" s="109">
        <f>F163</f>
        <v>0</v>
      </c>
      <c r="G162" s="109">
        <f t="shared" si="74"/>
        <v>0</v>
      </c>
      <c r="H162" s="109">
        <f t="shared" si="74"/>
        <v>0</v>
      </c>
      <c r="I162" s="102"/>
    </row>
    <row r="163" spans="1:9" ht="19.5" hidden="1" customHeight="1" outlineLevel="3" x14ac:dyDescent="0.25">
      <c r="A163" s="112" t="s">
        <v>5</v>
      </c>
      <c r="B163" s="111" t="s">
        <v>91</v>
      </c>
      <c r="C163" s="111" t="s">
        <v>77</v>
      </c>
      <c r="D163" s="111" t="s">
        <v>665</v>
      </c>
      <c r="E163" s="111" t="s">
        <v>159</v>
      </c>
      <c r="F163" s="109"/>
      <c r="G163" s="109"/>
      <c r="H163" s="109"/>
      <c r="I163" s="102"/>
    </row>
    <row r="164" spans="1:9" ht="37.5" hidden="1" customHeight="1" outlineLevel="1" collapsed="1" x14ac:dyDescent="0.25">
      <c r="A164" s="112" t="s">
        <v>102</v>
      </c>
      <c r="B164" s="111" t="s">
        <v>91</v>
      </c>
      <c r="C164" s="111" t="s">
        <v>103</v>
      </c>
      <c r="D164" s="111"/>
      <c r="E164" s="111"/>
      <c r="F164" s="109">
        <f>F165+F170+F173+F176+F179</f>
        <v>0</v>
      </c>
      <c r="G164" s="109">
        <f t="shared" ref="G164:H164" si="75">G165+G170+G173+G176+G179</f>
        <v>0</v>
      </c>
      <c r="H164" s="109">
        <f t="shared" si="75"/>
        <v>0</v>
      </c>
      <c r="I164" s="102"/>
    </row>
    <row r="165" spans="1:9" ht="94.5" hidden="1" outlineLevel="2" x14ac:dyDescent="0.25">
      <c r="A165" s="112" t="s">
        <v>161</v>
      </c>
      <c r="B165" s="111" t="s">
        <v>91</v>
      </c>
      <c r="C165" s="111" t="s">
        <v>103</v>
      </c>
      <c r="D165" s="111" t="s">
        <v>664</v>
      </c>
      <c r="E165" s="111"/>
      <c r="F165" s="109">
        <f>F166+F168</f>
        <v>0</v>
      </c>
      <c r="G165" s="109">
        <f t="shared" ref="G165:H165" si="76">G166+G168</f>
        <v>0</v>
      </c>
      <c r="H165" s="109">
        <f t="shared" si="76"/>
        <v>0</v>
      </c>
      <c r="I165" s="102"/>
    </row>
    <row r="166" spans="1:9" ht="110.25" hidden="1" outlineLevel="2" x14ac:dyDescent="0.25">
      <c r="A166" s="10" t="s">
        <v>35</v>
      </c>
      <c r="B166" s="111" t="s">
        <v>91</v>
      </c>
      <c r="C166" s="111" t="s">
        <v>103</v>
      </c>
      <c r="D166" s="111" t="s">
        <v>664</v>
      </c>
      <c r="E166" s="111" t="s">
        <v>36</v>
      </c>
      <c r="F166" s="109">
        <f>F167</f>
        <v>0</v>
      </c>
      <c r="G166" s="109">
        <f t="shared" ref="G166:H166" si="77">G167</f>
        <v>0</v>
      </c>
      <c r="H166" s="109">
        <f t="shared" si="77"/>
        <v>0</v>
      </c>
      <c r="I166" s="102"/>
    </row>
    <row r="167" spans="1:9" ht="47.25" hidden="1" outlineLevel="3" x14ac:dyDescent="0.25">
      <c r="A167" s="112" t="s">
        <v>37</v>
      </c>
      <c r="B167" s="111" t="s">
        <v>91</v>
      </c>
      <c r="C167" s="111" t="s">
        <v>103</v>
      </c>
      <c r="D167" s="111" t="s">
        <v>664</v>
      </c>
      <c r="E167" s="111" t="s">
        <v>38</v>
      </c>
      <c r="F167" s="109"/>
      <c r="G167" s="109"/>
      <c r="H167" s="109"/>
      <c r="I167" s="102"/>
    </row>
    <row r="168" spans="1:9" ht="47.25" hidden="1" outlineLevel="3" x14ac:dyDescent="0.25">
      <c r="A168" s="10" t="s">
        <v>42</v>
      </c>
      <c r="B168" s="111" t="s">
        <v>91</v>
      </c>
      <c r="C168" s="111" t="s">
        <v>103</v>
      </c>
      <c r="D168" s="111" t="s">
        <v>664</v>
      </c>
      <c r="E168" s="111" t="s">
        <v>43</v>
      </c>
      <c r="F168" s="109">
        <f>F169</f>
        <v>0</v>
      </c>
      <c r="G168" s="109">
        <f t="shared" ref="G168:H168" si="78">G169</f>
        <v>0</v>
      </c>
      <c r="H168" s="109">
        <f t="shared" si="78"/>
        <v>0</v>
      </c>
      <c r="I168" s="102"/>
    </row>
    <row r="169" spans="1:9" ht="47.25" hidden="1" outlineLevel="3" x14ac:dyDescent="0.25">
      <c r="A169" s="112" t="s">
        <v>44</v>
      </c>
      <c r="B169" s="111" t="s">
        <v>91</v>
      </c>
      <c r="C169" s="111" t="s">
        <v>103</v>
      </c>
      <c r="D169" s="111" t="s">
        <v>664</v>
      </c>
      <c r="E169" s="111" t="s">
        <v>45</v>
      </c>
      <c r="F169" s="109"/>
      <c r="G169" s="109"/>
      <c r="H169" s="109"/>
      <c r="I169" s="102"/>
    </row>
    <row r="170" spans="1:9" ht="78.75" hidden="1" outlineLevel="2" collapsed="1" x14ac:dyDescent="0.25">
      <c r="A170" s="112" t="s">
        <v>106</v>
      </c>
      <c r="B170" s="111" t="s">
        <v>91</v>
      </c>
      <c r="C170" s="111" t="s">
        <v>103</v>
      </c>
      <c r="D170" s="111" t="s">
        <v>663</v>
      </c>
      <c r="E170" s="111"/>
      <c r="F170" s="109">
        <f>F171</f>
        <v>0</v>
      </c>
      <c r="G170" s="109">
        <f t="shared" ref="G170:H170" si="79">G171</f>
        <v>0</v>
      </c>
      <c r="H170" s="109">
        <f t="shared" si="79"/>
        <v>0</v>
      </c>
      <c r="I170" s="102"/>
    </row>
    <row r="171" spans="1:9" ht="47.25" hidden="1" outlineLevel="2" x14ac:dyDescent="0.25">
      <c r="A171" s="10" t="s">
        <v>42</v>
      </c>
      <c r="B171" s="111" t="s">
        <v>91</v>
      </c>
      <c r="C171" s="111" t="s">
        <v>103</v>
      </c>
      <c r="D171" s="111" t="s">
        <v>663</v>
      </c>
      <c r="E171" s="111" t="s">
        <v>43</v>
      </c>
      <c r="F171" s="109">
        <f>F172</f>
        <v>0</v>
      </c>
      <c r="G171" s="109">
        <f t="shared" ref="G171:H171" si="80">G172</f>
        <v>0</v>
      </c>
      <c r="H171" s="109">
        <f t="shared" si="80"/>
        <v>0</v>
      </c>
      <c r="I171" s="102"/>
    </row>
    <row r="172" spans="1:9" ht="47.25" hidden="1" outlineLevel="3" x14ac:dyDescent="0.25">
      <c r="A172" s="112" t="s">
        <v>44</v>
      </c>
      <c r="B172" s="111" t="s">
        <v>91</v>
      </c>
      <c r="C172" s="111" t="s">
        <v>103</v>
      </c>
      <c r="D172" s="111" t="s">
        <v>663</v>
      </c>
      <c r="E172" s="111" t="s">
        <v>45</v>
      </c>
      <c r="F172" s="109"/>
      <c r="G172" s="109"/>
      <c r="H172" s="109"/>
      <c r="I172" s="102"/>
    </row>
    <row r="173" spans="1:9" ht="47.25" hidden="1" outlineLevel="2" x14ac:dyDescent="0.25">
      <c r="A173" s="112" t="s">
        <v>104</v>
      </c>
      <c r="B173" s="111" t="s">
        <v>91</v>
      </c>
      <c r="C173" s="111" t="s">
        <v>103</v>
      </c>
      <c r="D173" s="111" t="s">
        <v>691</v>
      </c>
      <c r="E173" s="111"/>
      <c r="F173" s="109">
        <f>F174</f>
        <v>0</v>
      </c>
      <c r="G173" s="109">
        <f t="shared" ref="G173:H173" si="81">G174</f>
        <v>0</v>
      </c>
      <c r="H173" s="109">
        <f t="shared" si="81"/>
        <v>0</v>
      </c>
      <c r="I173" s="102"/>
    </row>
    <row r="174" spans="1:9" ht="47.25" hidden="1" outlineLevel="2" x14ac:dyDescent="0.25">
      <c r="A174" s="10" t="s">
        <v>42</v>
      </c>
      <c r="B174" s="111" t="s">
        <v>91</v>
      </c>
      <c r="C174" s="111" t="s">
        <v>103</v>
      </c>
      <c r="D174" s="111" t="s">
        <v>691</v>
      </c>
      <c r="E174" s="111" t="s">
        <v>43</v>
      </c>
      <c r="F174" s="109">
        <f>F175</f>
        <v>0</v>
      </c>
      <c r="G174" s="109">
        <f t="shared" ref="G174:H174" si="82">G175</f>
        <v>0</v>
      </c>
      <c r="H174" s="109">
        <f t="shared" si="82"/>
        <v>0</v>
      </c>
      <c r="I174" s="102"/>
    </row>
    <row r="175" spans="1:9" ht="47.25" hidden="1" outlineLevel="3" x14ac:dyDescent="0.25">
      <c r="A175" s="112" t="s">
        <v>44</v>
      </c>
      <c r="B175" s="111" t="s">
        <v>91</v>
      </c>
      <c r="C175" s="111" t="s">
        <v>103</v>
      </c>
      <c r="D175" s="111" t="s">
        <v>691</v>
      </c>
      <c r="E175" s="111" t="s">
        <v>45</v>
      </c>
      <c r="F175" s="109"/>
      <c r="G175" s="109"/>
      <c r="H175" s="109"/>
      <c r="I175" s="102"/>
    </row>
    <row r="176" spans="1:9" ht="31.5" hidden="1" outlineLevel="2" collapsed="1" x14ac:dyDescent="0.25">
      <c r="A176" s="112" t="s">
        <v>105</v>
      </c>
      <c r="B176" s="111" t="s">
        <v>91</v>
      </c>
      <c r="C176" s="111" t="s">
        <v>103</v>
      </c>
      <c r="D176" s="111" t="s">
        <v>690</v>
      </c>
      <c r="E176" s="111"/>
      <c r="F176" s="109">
        <f>F177</f>
        <v>0</v>
      </c>
      <c r="G176" s="109">
        <f t="shared" ref="G176:H177" si="83">G177</f>
        <v>0</v>
      </c>
      <c r="H176" s="109">
        <f t="shared" si="83"/>
        <v>0</v>
      </c>
      <c r="I176" s="102"/>
    </row>
    <row r="177" spans="1:9" ht="47.25" hidden="1" outlineLevel="2" x14ac:dyDescent="0.25">
      <c r="A177" s="10" t="s">
        <v>42</v>
      </c>
      <c r="B177" s="111" t="s">
        <v>91</v>
      </c>
      <c r="C177" s="111" t="s">
        <v>103</v>
      </c>
      <c r="D177" s="111" t="s">
        <v>690</v>
      </c>
      <c r="E177" s="111" t="s">
        <v>43</v>
      </c>
      <c r="F177" s="109">
        <f>F178</f>
        <v>0</v>
      </c>
      <c r="G177" s="109">
        <f t="shared" si="83"/>
        <v>0</v>
      </c>
      <c r="H177" s="109">
        <f t="shared" si="83"/>
        <v>0</v>
      </c>
      <c r="I177" s="102"/>
    </row>
    <row r="178" spans="1:9" ht="47.25" hidden="1" outlineLevel="3" x14ac:dyDescent="0.25">
      <c r="A178" s="112" t="s">
        <v>44</v>
      </c>
      <c r="B178" s="111" t="s">
        <v>91</v>
      </c>
      <c r="C178" s="111" t="s">
        <v>103</v>
      </c>
      <c r="D178" s="111" t="s">
        <v>690</v>
      </c>
      <c r="E178" s="111" t="s">
        <v>45</v>
      </c>
      <c r="F178" s="109"/>
      <c r="G178" s="109"/>
      <c r="H178" s="109"/>
      <c r="I178" s="102"/>
    </row>
    <row r="179" spans="1:9" ht="78.75" hidden="1" outlineLevel="2" collapsed="1" x14ac:dyDescent="0.25">
      <c r="A179" s="112" t="s">
        <v>106</v>
      </c>
      <c r="B179" s="111" t="s">
        <v>91</v>
      </c>
      <c r="C179" s="111" t="s">
        <v>103</v>
      </c>
      <c r="D179" s="111" t="s">
        <v>689</v>
      </c>
      <c r="E179" s="111"/>
      <c r="F179" s="109">
        <f>F180</f>
        <v>0</v>
      </c>
      <c r="G179" s="109">
        <f t="shared" ref="G179:H180" si="84">G180</f>
        <v>0</v>
      </c>
      <c r="H179" s="109">
        <f t="shared" si="84"/>
        <v>0</v>
      </c>
      <c r="I179" s="102"/>
    </row>
    <row r="180" spans="1:9" ht="47.25" hidden="1" outlineLevel="2" x14ac:dyDescent="0.25">
      <c r="A180" s="10" t="s">
        <v>42</v>
      </c>
      <c r="B180" s="111" t="s">
        <v>91</v>
      </c>
      <c r="C180" s="111" t="s">
        <v>103</v>
      </c>
      <c r="D180" s="111" t="s">
        <v>689</v>
      </c>
      <c r="E180" s="111" t="s">
        <v>43</v>
      </c>
      <c r="F180" s="109">
        <f>F181</f>
        <v>0</v>
      </c>
      <c r="G180" s="109">
        <f t="shared" si="84"/>
        <v>0</v>
      </c>
      <c r="H180" s="109">
        <f t="shared" si="84"/>
        <v>0</v>
      </c>
      <c r="I180" s="102"/>
    </row>
    <row r="181" spans="1:9" ht="47.25" hidden="1" outlineLevel="3" x14ac:dyDescent="0.25">
      <c r="A181" s="112" t="s">
        <v>44</v>
      </c>
      <c r="B181" s="111" t="s">
        <v>91</v>
      </c>
      <c r="C181" s="111" t="s">
        <v>103</v>
      </c>
      <c r="D181" s="111" t="s">
        <v>689</v>
      </c>
      <c r="E181" s="111" t="s">
        <v>45</v>
      </c>
      <c r="F181" s="109"/>
      <c r="G181" s="109"/>
      <c r="H181" s="109"/>
      <c r="I181" s="102"/>
    </row>
    <row r="182" spans="1:9" hidden="1" collapsed="1" x14ac:dyDescent="0.25">
      <c r="A182" s="112" t="s">
        <v>162</v>
      </c>
      <c r="B182" s="111" t="s">
        <v>137</v>
      </c>
      <c r="C182" s="111"/>
      <c r="D182" s="111"/>
      <c r="E182" s="111"/>
      <c r="F182" s="109">
        <f>F183+F187+F194</f>
        <v>0</v>
      </c>
      <c r="G182" s="109">
        <f t="shared" ref="G182:H182" si="85">G183+G187</f>
        <v>0</v>
      </c>
      <c r="H182" s="109">
        <f t="shared" si="85"/>
        <v>0</v>
      </c>
      <c r="I182" s="102"/>
    </row>
    <row r="183" spans="1:9" hidden="1" outlineLevel="1" x14ac:dyDescent="0.25">
      <c r="A183" s="112" t="s">
        <v>163</v>
      </c>
      <c r="B183" s="111" t="s">
        <v>137</v>
      </c>
      <c r="C183" s="111" t="s">
        <v>31</v>
      </c>
      <c r="D183" s="111"/>
      <c r="E183" s="111"/>
      <c r="F183" s="109">
        <f>F184</f>
        <v>0</v>
      </c>
      <c r="G183" s="109">
        <f t="shared" ref="G183:H185" si="86">G184</f>
        <v>0</v>
      </c>
      <c r="H183" s="109">
        <f t="shared" si="86"/>
        <v>0</v>
      </c>
      <c r="I183" s="102"/>
    </row>
    <row r="184" spans="1:9" ht="78.75" hidden="1" outlineLevel="2" x14ac:dyDescent="0.25">
      <c r="A184" s="112" t="s">
        <v>164</v>
      </c>
      <c r="B184" s="111" t="s">
        <v>137</v>
      </c>
      <c r="C184" s="111" t="s">
        <v>31</v>
      </c>
      <c r="D184" s="111" t="s">
        <v>662</v>
      </c>
      <c r="E184" s="111"/>
      <c r="F184" s="109">
        <f>F185</f>
        <v>0</v>
      </c>
      <c r="G184" s="109">
        <f t="shared" si="86"/>
        <v>0</v>
      </c>
      <c r="H184" s="109">
        <f t="shared" si="86"/>
        <v>0</v>
      </c>
      <c r="I184" s="102"/>
    </row>
    <row r="185" spans="1:9" ht="47.25" hidden="1" outlineLevel="2" x14ac:dyDescent="0.25">
      <c r="A185" s="10" t="s">
        <v>42</v>
      </c>
      <c r="B185" s="111" t="s">
        <v>137</v>
      </c>
      <c r="C185" s="111" t="s">
        <v>31</v>
      </c>
      <c r="D185" s="111" t="s">
        <v>662</v>
      </c>
      <c r="E185" s="111" t="s">
        <v>43</v>
      </c>
      <c r="F185" s="109">
        <f>F186</f>
        <v>0</v>
      </c>
      <c r="G185" s="109">
        <f t="shared" si="86"/>
        <v>0</v>
      </c>
      <c r="H185" s="109">
        <f t="shared" si="86"/>
        <v>0</v>
      </c>
      <c r="I185" s="102"/>
    </row>
    <row r="186" spans="1:9" ht="47.25" hidden="1" outlineLevel="3" x14ac:dyDescent="0.25">
      <c r="A186" s="112" t="s">
        <v>44</v>
      </c>
      <c r="B186" s="111" t="s">
        <v>137</v>
      </c>
      <c r="C186" s="111" t="s">
        <v>31</v>
      </c>
      <c r="D186" s="111" t="s">
        <v>662</v>
      </c>
      <c r="E186" s="111" t="s">
        <v>45</v>
      </c>
      <c r="F186" s="109"/>
      <c r="G186" s="109"/>
      <c r="H186" s="109"/>
      <c r="I186" s="102"/>
    </row>
    <row r="187" spans="1:9" hidden="1" outlineLevel="1" collapsed="1" x14ac:dyDescent="0.25">
      <c r="A187" s="112" t="s">
        <v>165</v>
      </c>
      <c r="B187" s="111" t="s">
        <v>137</v>
      </c>
      <c r="C187" s="111" t="s">
        <v>33</v>
      </c>
      <c r="D187" s="111"/>
      <c r="E187" s="111"/>
      <c r="F187" s="109">
        <f>F188+F191</f>
        <v>0</v>
      </c>
      <c r="G187" s="109">
        <f t="shared" ref="G187:H187" si="87">G188+G191</f>
        <v>0</v>
      </c>
      <c r="H187" s="109">
        <f t="shared" si="87"/>
        <v>0</v>
      </c>
      <c r="I187" s="102"/>
    </row>
    <row r="188" spans="1:9" ht="47.25" hidden="1" outlineLevel="2" x14ac:dyDescent="0.25">
      <c r="A188" s="112" t="s">
        <v>661</v>
      </c>
      <c r="B188" s="111" t="s">
        <v>137</v>
      </c>
      <c r="C188" s="111" t="s">
        <v>33</v>
      </c>
      <c r="D188" s="111" t="s">
        <v>660</v>
      </c>
      <c r="E188" s="111"/>
      <c r="F188" s="109">
        <f>F189</f>
        <v>0</v>
      </c>
      <c r="G188" s="109">
        <f t="shared" ref="G188:H189" si="88">G189</f>
        <v>0</v>
      </c>
      <c r="H188" s="109">
        <f t="shared" si="88"/>
        <v>0</v>
      </c>
      <c r="I188" s="102"/>
    </row>
    <row r="189" spans="1:9" ht="47.25" hidden="1" outlineLevel="2" x14ac:dyDescent="0.25">
      <c r="A189" s="10" t="s">
        <v>42</v>
      </c>
      <c r="B189" s="111" t="s">
        <v>137</v>
      </c>
      <c r="C189" s="111" t="s">
        <v>33</v>
      </c>
      <c r="D189" s="111" t="s">
        <v>660</v>
      </c>
      <c r="E189" s="111" t="s">
        <v>43</v>
      </c>
      <c r="F189" s="109">
        <f>F190</f>
        <v>0</v>
      </c>
      <c r="G189" s="109">
        <f t="shared" si="88"/>
        <v>0</v>
      </c>
      <c r="H189" s="109">
        <f t="shared" si="88"/>
        <v>0</v>
      </c>
      <c r="I189" s="102"/>
    </row>
    <row r="190" spans="1:9" ht="47.25" hidden="1" outlineLevel="3" x14ac:dyDescent="0.25">
      <c r="A190" s="112" t="s">
        <v>44</v>
      </c>
      <c r="B190" s="111" t="s">
        <v>137</v>
      </c>
      <c r="C190" s="111" t="s">
        <v>33</v>
      </c>
      <c r="D190" s="111" t="s">
        <v>660</v>
      </c>
      <c r="E190" s="111" t="s">
        <v>45</v>
      </c>
      <c r="F190" s="109">
        <v>0</v>
      </c>
      <c r="G190" s="109">
        <v>0</v>
      </c>
      <c r="H190" s="109">
        <v>0</v>
      </c>
      <c r="I190" s="102"/>
    </row>
    <row r="191" spans="1:9" ht="141.75" hidden="1" outlineLevel="2" collapsed="1" x14ac:dyDescent="0.25">
      <c r="A191" s="112" t="s">
        <v>166</v>
      </c>
      <c r="B191" s="111" t="s">
        <v>137</v>
      </c>
      <c r="C191" s="111" t="s">
        <v>33</v>
      </c>
      <c r="D191" s="111" t="s">
        <v>659</v>
      </c>
      <c r="E191" s="111"/>
      <c r="F191" s="109">
        <f>F192</f>
        <v>0</v>
      </c>
      <c r="G191" s="109">
        <f t="shared" ref="G191:H192" si="89">G192</f>
        <v>0</v>
      </c>
      <c r="H191" s="109">
        <f t="shared" si="89"/>
        <v>0</v>
      </c>
      <c r="I191" s="102"/>
    </row>
    <row r="192" spans="1:9" hidden="1" outlineLevel="2" x14ac:dyDescent="0.25">
      <c r="A192" s="10" t="s">
        <v>121</v>
      </c>
      <c r="B192" s="111" t="s">
        <v>137</v>
      </c>
      <c r="C192" s="111" t="s">
        <v>33</v>
      </c>
      <c r="D192" s="111" t="s">
        <v>659</v>
      </c>
      <c r="E192" s="111" t="s">
        <v>122</v>
      </c>
      <c r="F192" s="109">
        <f>F193</f>
        <v>0</v>
      </c>
      <c r="G192" s="109">
        <f t="shared" si="89"/>
        <v>0</v>
      </c>
      <c r="H192" s="109">
        <f t="shared" si="89"/>
        <v>0</v>
      </c>
      <c r="I192" s="102"/>
    </row>
    <row r="193" spans="1:9" hidden="1" outlineLevel="3" x14ac:dyDescent="0.25">
      <c r="A193" s="112" t="s">
        <v>5</v>
      </c>
      <c r="B193" s="111" t="s">
        <v>137</v>
      </c>
      <c r="C193" s="111" t="s">
        <v>33</v>
      </c>
      <c r="D193" s="111" t="s">
        <v>659</v>
      </c>
      <c r="E193" s="111" t="s">
        <v>159</v>
      </c>
      <c r="F193" s="109"/>
      <c r="G193" s="109"/>
      <c r="H193" s="109"/>
      <c r="I193" s="102"/>
    </row>
    <row r="194" spans="1:9" ht="31.5" hidden="1" customHeight="1" outlineLevel="3" x14ac:dyDescent="0.25">
      <c r="A194" s="112" t="s">
        <v>737</v>
      </c>
      <c r="B194" s="111" t="s">
        <v>137</v>
      </c>
      <c r="C194" s="111" t="s">
        <v>137</v>
      </c>
      <c r="D194" s="111"/>
      <c r="E194" s="111"/>
      <c r="F194" s="109">
        <f>F195</f>
        <v>0</v>
      </c>
      <c r="G194" s="109"/>
      <c r="H194" s="109"/>
      <c r="I194" s="102"/>
    </row>
    <row r="195" spans="1:9" ht="47.25" hidden="1" outlineLevel="3" x14ac:dyDescent="0.25">
      <c r="A195" s="112" t="s">
        <v>661</v>
      </c>
      <c r="B195" s="111" t="s">
        <v>137</v>
      </c>
      <c r="C195" s="111" t="s">
        <v>137</v>
      </c>
      <c r="D195" s="111" t="s">
        <v>660</v>
      </c>
      <c r="E195" s="111"/>
      <c r="F195" s="109">
        <f>F196+F198</f>
        <v>0</v>
      </c>
      <c r="G195" s="109"/>
      <c r="H195" s="109"/>
      <c r="I195" s="102"/>
    </row>
    <row r="196" spans="1:9" ht="47.25" hidden="1" outlineLevel="3" x14ac:dyDescent="0.25">
      <c r="A196" s="10" t="s">
        <v>42</v>
      </c>
      <c r="B196" s="111" t="s">
        <v>137</v>
      </c>
      <c r="C196" s="111" t="s">
        <v>137</v>
      </c>
      <c r="D196" s="111" t="s">
        <v>660</v>
      </c>
      <c r="E196" s="111" t="s">
        <v>43</v>
      </c>
      <c r="F196" s="109">
        <f>F197</f>
        <v>0</v>
      </c>
      <c r="G196" s="109"/>
      <c r="H196" s="109"/>
      <c r="I196" s="102"/>
    </row>
    <row r="197" spans="1:9" ht="47.25" hidden="1" outlineLevel="3" x14ac:dyDescent="0.25">
      <c r="A197" s="112" t="s">
        <v>44</v>
      </c>
      <c r="B197" s="111" t="s">
        <v>137</v>
      </c>
      <c r="C197" s="111" t="s">
        <v>137</v>
      </c>
      <c r="D197" s="111" t="s">
        <v>660</v>
      </c>
      <c r="E197" s="111" t="s">
        <v>45</v>
      </c>
      <c r="F197" s="109"/>
      <c r="G197" s="109"/>
      <c r="H197" s="109"/>
      <c r="I197" s="102"/>
    </row>
    <row r="198" spans="1:9" hidden="1" outlineLevel="3" x14ac:dyDescent="0.25">
      <c r="A198" s="10" t="s">
        <v>47</v>
      </c>
      <c r="B198" s="111" t="s">
        <v>137</v>
      </c>
      <c r="C198" s="111" t="s">
        <v>137</v>
      </c>
      <c r="D198" s="111" t="s">
        <v>660</v>
      </c>
      <c r="E198" s="111" t="s">
        <v>48</v>
      </c>
      <c r="F198" s="109">
        <f>F199</f>
        <v>0</v>
      </c>
      <c r="G198" s="109"/>
      <c r="H198" s="109"/>
      <c r="I198" s="102"/>
    </row>
    <row r="199" spans="1:9" ht="31.5" hidden="1" outlineLevel="3" x14ac:dyDescent="0.25">
      <c r="A199" s="112" t="s">
        <v>49</v>
      </c>
      <c r="B199" s="111" t="s">
        <v>137</v>
      </c>
      <c r="C199" s="111" t="s">
        <v>137</v>
      </c>
      <c r="D199" s="111" t="s">
        <v>660</v>
      </c>
      <c r="E199" s="111" t="s">
        <v>50</v>
      </c>
      <c r="F199" s="109"/>
      <c r="G199" s="109"/>
      <c r="H199" s="109"/>
      <c r="I199" s="102"/>
    </row>
    <row r="200" spans="1:9" hidden="1" collapsed="1" x14ac:dyDescent="0.25">
      <c r="A200" s="112" t="s">
        <v>167</v>
      </c>
      <c r="B200" s="111" t="s">
        <v>110</v>
      </c>
      <c r="C200" s="111"/>
      <c r="D200" s="111"/>
      <c r="E200" s="111"/>
      <c r="F200" s="109">
        <f>F201</f>
        <v>0</v>
      </c>
      <c r="G200" s="109">
        <f t="shared" ref="G200:H203" si="90">G201</f>
        <v>0</v>
      </c>
      <c r="H200" s="109">
        <f t="shared" si="90"/>
        <v>0</v>
      </c>
      <c r="I200" s="102"/>
    </row>
    <row r="201" spans="1:9" ht="31.5" hidden="1" outlineLevel="1" x14ac:dyDescent="0.25">
      <c r="A201" s="112" t="s">
        <v>168</v>
      </c>
      <c r="B201" s="111" t="s">
        <v>110</v>
      </c>
      <c r="C201" s="111" t="s">
        <v>137</v>
      </c>
      <c r="D201" s="111"/>
      <c r="E201" s="111"/>
      <c r="F201" s="109">
        <f>F202</f>
        <v>0</v>
      </c>
      <c r="G201" s="109">
        <f t="shared" si="90"/>
        <v>0</v>
      </c>
      <c r="H201" s="109">
        <f t="shared" si="90"/>
        <v>0</v>
      </c>
      <c r="I201" s="102"/>
    </row>
    <row r="202" spans="1:9" ht="47.25" hidden="1" outlineLevel="2" x14ac:dyDescent="0.25">
      <c r="A202" s="112" t="s">
        <v>169</v>
      </c>
      <c r="B202" s="111" t="s">
        <v>110</v>
      </c>
      <c r="C202" s="111" t="s">
        <v>137</v>
      </c>
      <c r="D202" s="111" t="s">
        <v>658</v>
      </c>
      <c r="E202" s="111"/>
      <c r="F202" s="109">
        <f>F203</f>
        <v>0</v>
      </c>
      <c r="G202" s="109">
        <f t="shared" si="90"/>
        <v>0</v>
      </c>
      <c r="H202" s="109">
        <f t="shared" si="90"/>
        <v>0</v>
      </c>
      <c r="I202" s="102"/>
    </row>
    <row r="203" spans="1:9" ht="47.25" hidden="1" outlineLevel="2" x14ac:dyDescent="0.25">
      <c r="A203" s="10" t="s">
        <v>42</v>
      </c>
      <c r="B203" s="111" t="s">
        <v>110</v>
      </c>
      <c r="C203" s="111" t="s">
        <v>137</v>
      </c>
      <c r="D203" s="111" t="s">
        <v>658</v>
      </c>
      <c r="E203" s="111" t="s">
        <v>43</v>
      </c>
      <c r="F203" s="109">
        <f>F204</f>
        <v>0</v>
      </c>
      <c r="G203" s="109">
        <f t="shared" si="90"/>
        <v>0</v>
      </c>
      <c r="H203" s="109">
        <f t="shared" si="90"/>
        <v>0</v>
      </c>
      <c r="I203" s="102"/>
    </row>
    <row r="204" spans="1:9" ht="47.25" hidden="1" outlineLevel="3" x14ac:dyDescent="0.25">
      <c r="A204" s="112" t="s">
        <v>44</v>
      </c>
      <c r="B204" s="111" t="s">
        <v>110</v>
      </c>
      <c r="C204" s="111" t="s">
        <v>137</v>
      </c>
      <c r="D204" s="111" t="s">
        <v>658</v>
      </c>
      <c r="E204" s="111" t="s">
        <v>45</v>
      </c>
      <c r="F204" s="109"/>
      <c r="G204" s="109"/>
      <c r="H204" s="109"/>
      <c r="I204" s="102"/>
    </row>
    <row r="205" spans="1:9" collapsed="1" x14ac:dyDescent="0.25">
      <c r="A205" s="112" t="s">
        <v>53</v>
      </c>
      <c r="B205" s="111" t="s">
        <v>54</v>
      </c>
      <c r="C205" s="111"/>
      <c r="D205" s="111"/>
      <c r="E205" s="111"/>
      <c r="F205" s="109">
        <f>F206+F219+F250+F263+F267</f>
        <v>9755550</v>
      </c>
      <c r="G205" s="109">
        <f t="shared" ref="G205:H205" si="91">G206+G219+G250+G263+G267</f>
        <v>0</v>
      </c>
      <c r="H205" s="109">
        <f t="shared" si="91"/>
        <v>0</v>
      </c>
      <c r="I205" s="102"/>
    </row>
    <row r="206" spans="1:9" hidden="1" outlineLevel="1" x14ac:dyDescent="0.25">
      <c r="A206" s="112" t="s">
        <v>55</v>
      </c>
      <c r="B206" s="111" t="s">
        <v>54</v>
      </c>
      <c r="C206" s="111" t="s">
        <v>31</v>
      </c>
      <c r="D206" s="111"/>
      <c r="E206" s="111"/>
      <c r="F206" s="109">
        <f>F207+F210+F213+F216</f>
        <v>0</v>
      </c>
      <c r="G206" s="109">
        <f t="shared" ref="G206:H206" si="92">G207+G210+G213+G216</f>
        <v>0</v>
      </c>
      <c r="H206" s="109">
        <f t="shared" si="92"/>
        <v>0</v>
      </c>
      <c r="I206" s="102"/>
    </row>
    <row r="207" spans="1:9" ht="393.75" hidden="1" outlineLevel="2" x14ac:dyDescent="0.25">
      <c r="A207" s="112" t="s">
        <v>56</v>
      </c>
      <c r="B207" s="111" t="s">
        <v>54</v>
      </c>
      <c r="C207" s="111" t="s">
        <v>31</v>
      </c>
      <c r="D207" s="111" t="s">
        <v>719</v>
      </c>
      <c r="E207" s="111"/>
      <c r="F207" s="109">
        <f>F208</f>
        <v>0</v>
      </c>
      <c r="G207" s="109">
        <f t="shared" ref="G207:H208" si="93">G208</f>
        <v>0</v>
      </c>
      <c r="H207" s="109">
        <f t="shared" si="93"/>
        <v>0</v>
      </c>
      <c r="I207" s="102"/>
    </row>
    <row r="208" spans="1:9" ht="63" hidden="1" outlineLevel="2" x14ac:dyDescent="0.25">
      <c r="A208" s="10" t="s">
        <v>57</v>
      </c>
      <c r="B208" s="111" t="s">
        <v>54</v>
      </c>
      <c r="C208" s="111" t="s">
        <v>31</v>
      </c>
      <c r="D208" s="111" t="s">
        <v>719</v>
      </c>
      <c r="E208" s="111" t="s">
        <v>58</v>
      </c>
      <c r="F208" s="109">
        <f>F209</f>
        <v>0</v>
      </c>
      <c r="G208" s="109">
        <f t="shared" si="93"/>
        <v>0</v>
      </c>
      <c r="H208" s="109">
        <f t="shared" si="93"/>
        <v>0</v>
      </c>
      <c r="I208" s="102"/>
    </row>
    <row r="209" spans="1:9" hidden="1" outlineLevel="3" x14ac:dyDescent="0.25">
      <c r="A209" s="112" t="s">
        <v>59</v>
      </c>
      <c r="B209" s="111" t="s">
        <v>54</v>
      </c>
      <c r="C209" s="111" t="s">
        <v>31</v>
      </c>
      <c r="D209" s="111" t="s">
        <v>719</v>
      </c>
      <c r="E209" s="111" t="s">
        <v>60</v>
      </c>
      <c r="F209" s="109"/>
      <c r="G209" s="109"/>
      <c r="H209" s="109"/>
      <c r="I209" s="102"/>
    </row>
    <row r="210" spans="1:9" ht="94.5" hidden="1" outlineLevel="2" collapsed="1" x14ac:dyDescent="0.25">
      <c r="A210" s="112" t="s">
        <v>718</v>
      </c>
      <c r="B210" s="111" t="s">
        <v>54</v>
      </c>
      <c r="C210" s="111" t="s">
        <v>31</v>
      </c>
      <c r="D210" s="111" t="s">
        <v>717</v>
      </c>
      <c r="E210" s="111"/>
      <c r="F210" s="109">
        <f>F211</f>
        <v>0</v>
      </c>
      <c r="G210" s="109">
        <f t="shared" ref="G210:H210" si="94">G211</f>
        <v>0</v>
      </c>
      <c r="H210" s="109">
        <f t="shared" si="94"/>
        <v>0</v>
      </c>
      <c r="I210" s="102"/>
    </row>
    <row r="211" spans="1:9" ht="63" hidden="1" outlineLevel="2" x14ac:dyDescent="0.25">
      <c r="A211" s="10" t="s">
        <v>57</v>
      </c>
      <c r="B211" s="111" t="s">
        <v>54</v>
      </c>
      <c r="C211" s="111" t="s">
        <v>31</v>
      </c>
      <c r="D211" s="111" t="s">
        <v>717</v>
      </c>
      <c r="E211" s="111" t="s">
        <v>58</v>
      </c>
      <c r="F211" s="109">
        <f>F212</f>
        <v>0</v>
      </c>
      <c r="G211" s="109">
        <f t="shared" ref="G211:H211" si="95">G212</f>
        <v>0</v>
      </c>
      <c r="H211" s="109">
        <f t="shared" si="95"/>
        <v>0</v>
      </c>
      <c r="I211" s="102"/>
    </row>
    <row r="212" spans="1:9" hidden="1" outlineLevel="3" x14ac:dyDescent="0.25">
      <c r="A212" s="112" t="s">
        <v>59</v>
      </c>
      <c r="B212" s="111" t="s">
        <v>54</v>
      </c>
      <c r="C212" s="111" t="s">
        <v>31</v>
      </c>
      <c r="D212" s="111" t="s">
        <v>717</v>
      </c>
      <c r="E212" s="111" t="s">
        <v>60</v>
      </c>
      <c r="F212" s="109"/>
      <c r="G212" s="109"/>
      <c r="H212" s="109"/>
      <c r="I212" s="102"/>
    </row>
    <row r="213" spans="1:9" ht="47.25" hidden="1" outlineLevel="2" collapsed="1" x14ac:dyDescent="0.25">
      <c r="A213" s="112" t="s">
        <v>62</v>
      </c>
      <c r="B213" s="111" t="s">
        <v>54</v>
      </c>
      <c r="C213" s="111" t="s">
        <v>31</v>
      </c>
      <c r="D213" s="111" t="s">
        <v>711</v>
      </c>
      <c r="E213" s="111"/>
      <c r="F213" s="109">
        <f>F214</f>
        <v>0</v>
      </c>
      <c r="G213" s="109">
        <f t="shared" ref="G213:H213" si="96">G214</f>
        <v>0</v>
      </c>
      <c r="H213" s="109">
        <f t="shared" si="96"/>
        <v>0</v>
      </c>
      <c r="I213" s="102"/>
    </row>
    <row r="214" spans="1:9" ht="63" hidden="1" outlineLevel="2" x14ac:dyDescent="0.25">
      <c r="A214" s="10" t="s">
        <v>57</v>
      </c>
      <c r="B214" s="111" t="s">
        <v>54</v>
      </c>
      <c r="C214" s="111" t="s">
        <v>31</v>
      </c>
      <c r="D214" s="111" t="s">
        <v>711</v>
      </c>
      <c r="E214" s="111" t="s">
        <v>58</v>
      </c>
      <c r="F214" s="109">
        <f>F215</f>
        <v>0</v>
      </c>
      <c r="G214" s="109">
        <f t="shared" ref="G214:H214" si="97">G215</f>
        <v>0</v>
      </c>
      <c r="H214" s="109">
        <f t="shared" si="97"/>
        <v>0</v>
      </c>
      <c r="I214" s="102"/>
    </row>
    <row r="215" spans="1:9" hidden="1" outlineLevel="3" x14ac:dyDescent="0.25">
      <c r="A215" s="112" t="s">
        <v>59</v>
      </c>
      <c r="B215" s="111" t="s">
        <v>54</v>
      </c>
      <c r="C215" s="111" t="s">
        <v>31</v>
      </c>
      <c r="D215" s="111" t="s">
        <v>711</v>
      </c>
      <c r="E215" s="111" t="s">
        <v>60</v>
      </c>
      <c r="F215" s="109"/>
      <c r="G215" s="109"/>
      <c r="H215" s="109"/>
      <c r="I215" s="102"/>
    </row>
    <row r="216" spans="1:9" ht="47.25" hidden="1" outlineLevel="2" x14ac:dyDescent="0.25">
      <c r="A216" s="112" t="s">
        <v>63</v>
      </c>
      <c r="B216" s="111" t="s">
        <v>54</v>
      </c>
      <c r="C216" s="111" t="s">
        <v>31</v>
      </c>
      <c r="D216" s="111" t="s">
        <v>710</v>
      </c>
      <c r="E216" s="111"/>
      <c r="F216" s="109">
        <f>F217</f>
        <v>0</v>
      </c>
      <c r="G216" s="109">
        <f t="shared" ref="G216:H216" si="98">G217</f>
        <v>0</v>
      </c>
      <c r="H216" s="109">
        <f t="shared" si="98"/>
        <v>0</v>
      </c>
      <c r="I216" s="102"/>
    </row>
    <row r="217" spans="1:9" ht="63" hidden="1" outlineLevel="2" x14ac:dyDescent="0.25">
      <c r="A217" s="10" t="s">
        <v>57</v>
      </c>
      <c r="B217" s="111" t="s">
        <v>54</v>
      </c>
      <c r="C217" s="111" t="s">
        <v>31</v>
      </c>
      <c r="D217" s="111" t="s">
        <v>710</v>
      </c>
      <c r="E217" s="111" t="s">
        <v>58</v>
      </c>
      <c r="F217" s="109">
        <f>F218</f>
        <v>0</v>
      </c>
      <c r="G217" s="109">
        <f t="shared" ref="G217:H217" si="99">G218</f>
        <v>0</v>
      </c>
      <c r="H217" s="109">
        <f t="shared" si="99"/>
        <v>0</v>
      </c>
      <c r="I217" s="102"/>
    </row>
    <row r="218" spans="1:9" hidden="1" outlineLevel="3" x14ac:dyDescent="0.25">
      <c r="A218" s="112" t="s">
        <v>59</v>
      </c>
      <c r="B218" s="111" t="s">
        <v>54</v>
      </c>
      <c r="C218" s="111" t="s">
        <v>31</v>
      </c>
      <c r="D218" s="111" t="s">
        <v>710</v>
      </c>
      <c r="E218" s="111" t="s">
        <v>60</v>
      </c>
      <c r="F218" s="109"/>
      <c r="G218" s="109"/>
      <c r="H218" s="109"/>
      <c r="I218" s="102"/>
    </row>
    <row r="219" spans="1:9" outlineLevel="1" collapsed="1" x14ac:dyDescent="0.25">
      <c r="A219" s="112" t="s">
        <v>64</v>
      </c>
      <c r="B219" s="111" t="s">
        <v>54</v>
      </c>
      <c r="C219" s="111" t="s">
        <v>33</v>
      </c>
      <c r="D219" s="111"/>
      <c r="E219" s="111"/>
      <c r="F219" s="109">
        <f>F220+F223+F226+F229+F232+F235+F241+F244+F247+F238</f>
        <v>9755550</v>
      </c>
      <c r="G219" s="109">
        <f t="shared" ref="G219:H219" si="100">G220+G223+G226+G229+G232+G235+G241+G244+G247</f>
        <v>0</v>
      </c>
      <c r="H219" s="109">
        <f t="shared" si="100"/>
        <v>0</v>
      </c>
      <c r="I219" s="102"/>
    </row>
    <row r="220" spans="1:9" ht="47.25" hidden="1" outlineLevel="2" x14ac:dyDescent="0.25">
      <c r="A220" s="112" t="s">
        <v>307</v>
      </c>
      <c r="B220" s="111" t="s">
        <v>54</v>
      </c>
      <c r="C220" s="111" t="s">
        <v>33</v>
      </c>
      <c r="D220" s="111" t="s">
        <v>716</v>
      </c>
      <c r="E220" s="111"/>
      <c r="F220" s="109">
        <f>F221</f>
        <v>0</v>
      </c>
      <c r="G220" s="109">
        <f t="shared" ref="G220:H221" si="101">G221</f>
        <v>0</v>
      </c>
      <c r="H220" s="109">
        <f t="shared" si="101"/>
        <v>0</v>
      </c>
      <c r="I220" s="102"/>
    </row>
    <row r="221" spans="1:9" ht="63" hidden="1" outlineLevel="2" x14ac:dyDescent="0.25">
      <c r="A221" s="10" t="s">
        <v>57</v>
      </c>
      <c r="B221" s="111" t="s">
        <v>54</v>
      </c>
      <c r="C221" s="111" t="s">
        <v>33</v>
      </c>
      <c r="D221" s="111" t="s">
        <v>716</v>
      </c>
      <c r="E221" s="111" t="s">
        <v>58</v>
      </c>
      <c r="F221" s="109">
        <f>F222</f>
        <v>0</v>
      </c>
      <c r="G221" s="109">
        <f t="shared" si="101"/>
        <v>0</v>
      </c>
      <c r="H221" s="109">
        <f t="shared" si="101"/>
        <v>0</v>
      </c>
      <c r="I221" s="102"/>
    </row>
    <row r="222" spans="1:9" hidden="1" outlineLevel="3" x14ac:dyDescent="0.25">
      <c r="A222" s="112" t="s">
        <v>59</v>
      </c>
      <c r="B222" s="111" t="s">
        <v>54</v>
      </c>
      <c r="C222" s="111" t="s">
        <v>33</v>
      </c>
      <c r="D222" s="111" t="s">
        <v>716</v>
      </c>
      <c r="E222" s="111" t="s">
        <v>60</v>
      </c>
      <c r="F222" s="109"/>
      <c r="G222" s="109"/>
      <c r="H222" s="109"/>
      <c r="I222" s="102"/>
    </row>
    <row r="223" spans="1:9" ht="169.5" hidden="1" customHeight="1" outlineLevel="2" collapsed="1" x14ac:dyDescent="0.25">
      <c r="A223" s="112" t="s">
        <v>65</v>
      </c>
      <c r="B223" s="111" t="s">
        <v>54</v>
      </c>
      <c r="C223" s="111" t="s">
        <v>33</v>
      </c>
      <c r="D223" s="111" t="s">
        <v>715</v>
      </c>
      <c r="E223" s="111"/>
      <c r="F223" s="109">
        <f>F224</f>
        <v>0</v>
      </c>
      <c r="G223" s="109">
        <f t="shared" ref="G223:H223" si="102">G224</f>
        <v>0</v>
      </c>
      <c r="H223" s="109">
        <f t="shared" si="102"/>
        <v>0</v>
      </c>
      <c r="I223" s="102"/>
    </row>
    <row r="224" spans="1:9" ht="63" hidden="1" outlineLevel="2" x14ac:dyDescent="0.25">
      <c r="A224" s="10" t="s">
        <v>57</v>
      </c>
      <c r="B224" s="111" t="s">
        <v>54</v>
      </c>
      <c r="C224" s="111" t="s">
        <v>33</v>
      </c>
      <c r="D224" s="111" t="s">
        <v>715</v>
      </c>
      <c r="E224" s="111" t="s">
        <v>58</v>
      </c>
      <c r="F224" s="109">
        <f>F225</f>
        <v>0</v>
      </c>
      <c r="G224" s="109">
        <f t="shared" ref="G224:H224" si="103">G225</f>
        <v>0</v>
      </c>
      <c r="H224" s="109">
        <f t="shared" si="103"/>
        <v>0</v>
      </c>
      <c r="I224" s="102"/>
    </row>
    <row r="225" spans="1:9" hidden="1" outlineLevel="3" x14ac:dyDescent="0.25">
      <c r="A225" s="112" t="s">
        <v>59</v>
      </c>
      <c r="B225" s="111" t="s">
        <v>54</v>
      </c>
      <c r="C225" s="111" t="s">
        <v>33</v>
      </c>
      <c r="D225" s="111" t="s">
        <v>715</v>
      </c>
      <c r="E225" s="111" t="s">
        <v>60</v>
      </c>
      <c r="F225" s="109"/>
      <c r="G225" s="109"/>
      <c r="H225" s="109"/>
      <c r="I225" s="102"/>
    </row>
    <row r="226" spans="1:9" ht="94.5" hidden="1" outlineLevel="2" collapsed="1" x14ac:dyDescent="0.25">
      <c r="A226" s="112" t="s">
        <v>66</v>
      </c>
      <c r="B226" s="111" t="s">
        <v>54</v>
      </c>
      <c r="C226" s="111" t="s">
        <v>33</v>
      </c>
      <c r="D226" s="111" t="s">
        <v>714</v>
      </c>
      <c r="E226" s="111"/>
      <c r="F226" s="109">
        <f>F227</f>
        <v>0</v>
      </c>
      <c r="G226" s="109">
        <f t="shared" ref="G226:H226" si="104">G227</f>
        <v>0</v>
      </c>
      <c r="H226" s="109">
        <f t="shared" si="104"/>
        <v>0</v>
      </c>
      <c r="I226" s="102"/>
    </row>
    <row r="227" spans="1:9" ht="63" hidden="1" outlineLevel="2" x14ac:dyDescent="0.25">
      <c r="A227" s="10" t="s">
        <v>57</v>
      </c>
      <c r="B227" s="111" t="s">
        <v>54</v>
      </c>
      <c r="C227" s="111" t="s">
        <v>33</v>
      </c>
      <c r="D227" s="111" t="s">
        <v>714</v>
      </c>
      <c r="E227" s="111" t="s">
        <v>58</v>
      </c>
      <c r="F227" s="109">
        <f>F228</f>
        <v>0</v>
      </c>
      <c r="G227" s="109">
        <f t="shared" ref="G227:H227" si="105">G228</f>
        <v>0</v>
      </c>
      <c r="H227" s="109">
        <f t="shared" si="105"/>
        <v>0</v>
      </c>
      <c r="I227" s="102"/>
    </row>
    <row r="228" spans="1:9" hidden="1" outlineLevel="3" x14ac:dyDescent="0.25">
      <c r="A228" s="112" t="s">
        <v>59</v>
      </c>
      <c r="B228" s="111" t="s">
        <v>54</v>
      </c>
      <c r="C228" s="111" t="s">
        <v>33</v>
      </c>
      <c r="D228" s="111" t="s">
        <v>714</v>
      </c>
      <c r="E228" s="111" t="s">
        <v>60</v>
      </c>
      <c r="F228" s="109"/>
      <c r="G228" s="109"/>
      <c r="H228" s="109"/>
      <c r="I228" s="102"/>
    </row>
    <row r="229" spans="1:9" outlineLevel="2" collapsed="1" x14ac:dyDescent="0.25">
      <c r="A229" s="112" t="s">
        <v>67</v>
      </c>
      <c r="B229" s="111" t="s">
        <v>54</v>
      </c>
      <c r="C229" s="111" t="s">
        <v>33</v>
      </c>
      <c r="D229" s="111" t="s">
        <v>713</v>
      </c>
      <c r="E229" s="111"/>
      <c r="F229" s="109">
        <f>F230</f>
        <v>9755550</v>
      </c>
      <c r="G229" s="109">
        <f t="shared" ref="G229:H230" si="106">G230</f>
        <v>0</v>
      </c>
      <c r="H229" s="109">
        <f t="shared" si="106"/>
        <v>0</v>
      </c>
      <c r="I229" s="102"/>
    </row>
    <row r="230" spans="1:9" ht="63" outlineLevel="2" x14ac:dyDescent="0.25">
      <c r="A230" s="10" t="s">
        <v>57</v>
      </c>
      <c r="B230" s="111" t="s">
        <v>54</v>
      </c>
      <c r="C230" s="111" t="s">
        <v>33</v>
      </c>
      <c r="D230" s="111" t="s">
        <v>713</v>
      </c>
      <c r="E230" s="111" t="s">
        <v>58</v>
      </c>
      <c r="F230" s="109">
        <f>F231</f>
        <v>9755550</v>
      </c>
      <c r="G230" s="109">
        <f t="shared" si="106"/>
        <v>0</v>
      </c>
      <c r="H230" s="109">
        <f t="shared" si="106"/>
        <v>0</v>
      </c>
      <c r="I230" s="102"/>
    </row>
    <row r="231" spans="1:9" outlineLevel="3" x14ac:dyDescent="0.25">
      <c r="A231" s="112" t="s">
        <v>59</v>
      </c>
      <c r="B231" s="111" t="s">
        <v>54</v>
      </c>
      <c r="C231" s="111" t="s">
        <v>33</v>
      </c>
      <c r="D231" s="111" t="s">
        <v>713</v>
      </c>
      <c r="E231" s="111" t="s">
        <v>60</v>
      </c>
      <c r="F231" s="109">
        <v>9755550</v>
      </c>
      <c r="G231" s="109"/>
      <c r="H231" s="109"/>
      <c r="I231" s="102"/>
    </row>
    <row r="232" spans="1:9" ht="78.75" hidden="1" outlineLevel="2" x14ac:dyDescent="0.25">
      <c r="A232" s="112" t="s">
        <v>68</v>
      </c>
      <c r="B232" s="111" t="s">
        <v>54</v>
      </c>
      <c r="C232" s="111" t="s">
        <v>33</v>
      </c>
      <c r="D232" s="111" t="s">
        <v>712</v>
      </c>
      <c r="E232" s="111"/>
      <c r="F232" s="109">
        <f>F233</f>
        <v>0</v>
      </c>
      <c r="G232" s="109">
        <f t="shared" ref="G232:H233" si="107">G233</f>
        <v>0</v>
      </c>
      <c r="H232" s="109">
        <f t="shared" si="107"/>
        <v>0</v>
      </c>
      <c r="I232" s="102"/>
    </row>
    <row r="233" spans="1:9" ht="63" hidden="1" outlineLevel="2" x14ac:dyDescent="0.25">
      <c r="A233" s="10" t="s">
        <v>57</v>
      </c>
      <c r="B233" s="111" t="s">
        <v>54</v>
      </c>
      <c r="C233" s="111" t="s">
        <v>33</v>
      </c>
      <c r="D233" s="111" t="s">
        <v>712</v>
      </c>
      <c r="E233" s="111" t="s">
        <v>58</v>
      </c>
      <c r="F233" s="109">
        <f>F234</f>
        <v>0</v>
      </c>
      <c r="G233" s="109">
        <f t="shared" si="107"/>
        <v>0</v>
      </c>
      <c r="H233" s="109">
        <f t="shared" si="107"/>
        <v>0</v>
      </c>
      <c r="I233" s="102"/>
    </row>
    <row r="234" spans="1:9" hidden="1" outlineLevel="3" x14ac:dyDescent="0.25">
      <c r="A234" s="112" t="s">
        <v>59</v>
      </c>
      <c r="B234" s="111" t="s">
        <v>54</v>
      </c>
      <c r="C234" s="111" t="s">
        <v>33</v>
      </c>
      <c r="D234" s="111" t="s">
        <v>712</v>
      </c>
      <c r="E234" s="111" t="s">
        <v>60</v>
      </c>
      <c r="F234" s="109"/>
      <c r="G234" s="109"/>
      <c r="H234" s="109"/>
      <c r="I234" s="102"/>
    </row>
    <row r="235" spans="1:9" ht="47.25" hidden="1" outlineLevel="2" collapsed="1" x14ac:dyDescent="0.25">
      <c r="A235" s="112" t="s">
        <v>62</v>
      </c>
      <c r="B235" s="111" t="s">
        <v>54</v>
      </c>
      <c r="C235" s="111" t="s">
        <v>33</v>
      </c>
      <c r="D235" s="111" t="s">
        <v>711</v>
      </c>
      <c r="E235" s="111"/>
      <c r="F235" s="109">
        <f>F236</f>
        <v>0</v>
      </c>
      <c r="G235" s="109">
        <f t="shared" ref="G235:H236" si="108">G236</f>
        <v>0</v>
      </c>
      <c r="H235" s="109">
        <f t="shared" si="108"/>
        <v>0</v>
      </c>
      <c r="I235" s="102"/>
    </row>
    <row r="236" spans="1:9" ht="63" hidden="1" outlineLevel="2" x14ac:dyDescent="0.25">
      <c r="A236" s="10" t="s">
        <v>57</v>
      </c>
      <c r="B236" s="111" t="s">
        <v>54</v>
      </c>
      <c r="C236" s="111" t="s">
        <v>33</v>
      </c>
      <c r="D236" s="111" t="s">
        <v>711</v>
      </c>
      <c r="E236" s="111" t="s">
        <v>58</v>
      </c>
      <c r="F236" s="109">
        <f>F237</f>
        <v>0</v>
      </c>
      <c r="G236" s="109">
        <f t="shared" si="108"/>
        <v>0</v>
      </c>
      <c r="H236" s="109">
        <f t="shared" si="108"/>
        <v>0</v>
      </c>
      <c r="I236" s="102"/>
    </row>
    <row r="237" spans="1:9" hidden="1" outlineLevel="3" x14ac:dyDescent="0.25">
      <c r="A237" s="112" t="s">
        <v>59</v>
      </c>
      <c r="B237" s="111" t="s">
        <v>54</v>
      </c>
      <c r="C237" s="111" t="s">
        <v>33</v>
      </c>
      <c r="D237" s="111" t="s">
        <v>711</v>
      </c>
      <c r="E237" s="111" t="s">
        <v>60</v>
      </c>
      <c r="F237" s="109"/>
      <c r="G237" s="109"/>
      <c r="H237" s="109"/>
      <c r="I237" s="102"/>
    </row>
    <row r="238" spans="1:9" ht="47.25" hidden="1" outlineLevel="3" x14ac:dyDescent="0.25">
      <c r="A238" s="112" t="s">
        <v>746</v>
      </c>
      <c r="B238" s="111" t="s">
        <v>54</v>
      </c>
      <c r="C238" s="111" t="s">
        <v>33</v>
      </c>
      <c r="D238" s="111" t="s">
        <v>747</v>
      </c>
      <c r="E238" s="111"/>
      <c r="F238" s="109">
        <f>F239</f>
        <v>0</v>
      </c>
      <c r="G238" s="109"/>
      <c r="H238" s="109"/>
      <c r="I238" s="102"/>
    </row>
    <row r="239" spans="1:9" ht="63" hidden="1" outlineLevel="3" x14ac:dyDescent="0.25">
      <c r="A239" s="10" t="s">
        <v>57</v>
      </c>
      <c r="B239" s="111" t="s">
        <v>54</v>
      </c>
      <c r="C239" s="111" t="s">
        <v>33</v>
      </c>
      <c r="D239" s="111" t="s">
        <v>747</v>
      </c>
      <c r="E239" s="111" t="s">
        <v>58</v>
      </c>
      <c r="F239" s="109">
        <f>F240</f>
        <v>0</v>
      </c>
      <c r="G239" s="109"/>
      <c r="H239" s="109"/>
      <c r="I239" s="102"/>
    </row>
    <row r="240" spans="1:9" hidden="1" outlineLevel="3" x14ac:dyDescent="0.25">
      <c r="A240" s="112" t="s">
        <v>59</v>
      </c>
      <c r="B240" s="111" t="s">
        <v>54</v>
      </c>
      <c r="C240" s="111" t="s">
        <v>33</v>
      </c>
      <c r="D240" s="111" t="s">
        <v>747</v>
      </c>
      <c r="E240" s="111" t="s">
        <v>60</v>
      </c>
      <c r="F240" s="109">
        <v>0</v>
      </c>
      <c r="G240" s="109"/>
      <c r="H240" s="109"/>
      <c r="I240" s="102"/>
    </row>
    <row r="241" spans="1:9" ht="47.25" hidden="1" outlineLevel="2" collapsed="1" x14ac:dyDescent="0.25">
      <c r="A241" s="112" t="s">
        <v>63</v>
      </c>
      <c r="B241" s="111" t="s">
        <v>54</v>
      </c>
      <c r="C241" s="111" t="s">
        <v>33</v>
      </c>
      <c r="D241" s="111" t="s">
        <v>710</v>
      </c>
      <c r="E241" s="111"/>
      <c r="F241" s="109">
        <f>F242</f>
        <v>0</v>
      </c>
      <c r="G241" s="109">
        <f t="shared" ref="G241:H241" si="109">G242</f>
        <v>0</v>
      </c>
      <c r="H241" s="109">
        <f t="shared" si="109"/>
        <v>0</v>
      </c>
      <c r="I241" s="102"/>
    </row>
    <row r="242" spans="1:9" ht="63" hidden="1" outlineLevel="2" x14ac:dyDescent="0.25">
      <c r="A242" s="10" t="s">
        <v>57</v>
      </c>
      <c r="B242" s="111" t="s">
        <v>54</v>
      </c>
      <c r="C242" s="111" t="s">
        <v>33</v>
      </c>
      <c r="D242" s="111" t="s">
        <v>710</v>
      </c>
      <c r="E242" s="111" t="s">
        <v>58</v>
      </c>
      <c r="F242" s="109">
        <f>F243</f>
        <v>0</v>
      </c>
      <c r="G242" s="109">
        <f t="shared" ref="G242:H242" si="110">G243</f>
        <v>0</v>
      </c>
      <c r="H242" s="109">
        <f t="shared" si="110"/>
        <v>0</v>
      </c>
      <c r="I242" s="102"/>
    </row>
    <row r="243" spans="1:9" hidden="1" outlineLevel="3" x14ac:dyDescent="0.25">
      <c r="A243" s="112" t="s">
        <v>59</v>
      </c>
      <c r="B243" s="111" t="s">
        <v>54</v>
      </c>
      <c r="C243" s="111" t="s">
        <v>33</v>
      </c>
      <c r="D243" s="111" t="s">
        <v>710</v>
      </c>
      <c r="E243" s="111" t="s">
        <v>60</v>
      </c>
      <c r="F243" s="109"/>
      <c r="G243" s="109"/>
      <c r="H243" s="109"/>
      <c r="I243" s="102"/>
    </row>
    <row r="244" spans="1:9" ht="94.5" hidden="1" outlineLevel="2" collapsed="1" x14ac:dyDescent="0.25">
      <c r="A244" s="112" t="s">
        <v>69</v>
      </c>
      <c r="B244" s="111" t="s">
        <v>54</v>
      </c>
      <c r="C244" s="111" t="s">
        <v>33</v>
      </c>
      <c r="D244" s="111" t="s">
        <v>709</v>
      </c>
      <c r="E244" s="111"/>
      <c r="F244" s="109">
        <f>F245</f>
        <v>0</v>
      </c>
      <c r="G244" s="109">
        <f t="shared" ref="G244:H244" si="111">G245</f>
        <v>0</v>
      </c>
      <c r="H244" s="109">
        <f t="shared" si="111"/>
        <v>0</v>
      </c>
      <c r="I244" s="102"/>
    </row>
    <row r="245" spans="1:9" ht="63" hidden="1" outlineLevel="2" x14ac:dyDescent="0.25">
      <c r="A245" s="10" t="s">
        <v>57</v>
      </c>
      <c r="B245" s="111" t="s">
        <v>54</v>
      </c>
      <c r="C245" s="111" t="s">
        <v>33</v>
      </c>
      <c r="D245" s="111" t="s">
        <v>709</v>
      </c>
      <c r="E245" s="111" t="s">
        <v>58</v>
      </c>
      <c r="F245" s="109">
        <f>F246</f>
        <v>0</v>
      </c>
      <c r="G245" s="109">
        <f t="shared" ref="G245:H245" si="112">G246</f>
        <v>0</v>
      </c>
      <c r="H245" s="109">
        <f t="shared" si="112"/>
        <v>0</v>
      </c>
      <c r="I245" s="102"/>
    </row>
    <row r="246" spans="1:9" hidden="1" outlineLevel="3" x14ac:dyDescent="0.25">
      <c r="A246" s="112" t="s">
        <v>59</v>
      </c>
      <c r="B246" s="111" t="s">
        <v>54</v>
      </c>
      <c r="C246" s="111" t="s">
        <v>33</v>
      </c>
      <c r="D246" s="111" t="s">
        <v>709</v>
      </c>
      <c r="E246" s="111" t="s">
        <v>60</v>
      </c>
      <c r="F246" s="109"/>
      <c r="G246" s="109"/>
      <c r="H246" s="109"/>
      <c r="I246" s="102"/>
    </row>
    <row r="247" spans="1:9" ht="63" hidden="1" outlineLevel="2" collapsed="1" x14ac:dyDescent="0.25">
      <c r="A247" s="112" t="s">
        <v>70</v>
      </c>
      <c r="B247" s="111" t="s">
        <v>54</v>
      </c>
      <c r="C247" s="111" t="s">
        <v>33</v>
      </c>
      <c r="D247" s="111" t="s">
        <v>708</v>
      </c>
      <c r="E247" s="111"/>
      <c r="F247" s="109">
        <f>F248</f>
        <v>0</v>
      </c>
      <c r="G247" s="109">
        <f t="shared" ref="G247:H247" si="113">G248</f>
        <v>0</v>
      </c>
      <c r="H247" s="109">
        <f t="shared" si="113"/>
        <v>0</v>
      </c>
      <c r="I247" s="102"/>
    </row>
    <row r="248" spans="1:9" ht="63" hidden="1" outlineLevel="2" x14ac:dyDescent="0.25">
      <c r="A248" s="10" t="s">
        <v>57</v>
      </c>
      <c r="B248" s="111" t="s">
        <v>54</v>
      </c>
      <c r="C248" s="111" t="s">
        <v>33</v>
      </c>
      <c r="D248" s="111" t="s">
        <v>708</v>
      </c>
      <c r="E248" s="111" t="s">
        <v>58</v>
      </c>
      <c r="F248" s="109">
        <f>F249</f>
        <v>0</v>
      </c>
      <c r="G248" s="109">
        <f t="shared" ref="G248:H248" si="114">G249</f>
        <v>0</v>
      </c>
      <c r="H248" s="109">
        <f t="shared" si="114"/>
        <v>0</v>
      </c>
      <c r="I248" s="102"/>
    </row>
    <row r="249" spans="1:9" hidden="1" outlineLevel="3" x14ac:dyDescent="0.25">
      <c r="A249" s="112" t="s">
        <v>59</v>
      </c>
      <c r="B249" s="111" t="s">
        <v>54</v>
      </c>
      <c r="C249" s="111" t="s">
        <v>33</v>
      </c>
      <c r="D249" s="111" t="s">
        <v>708</v>
      </c>
      <c r="E249" s="111" t="s">
        <v>60</v>
      </c>
      <c r="F249" s="109"/>
      <c r="G249" s="109"/>
      <c r="H249" s="109"/>
      <c r="I249" s="102"/>
    </row>
    <row r="250" spans="1:9" hidden="1" outlineLevel="1" x14ac:dyDescent="0.25">
      <c r="A250" s="112" t="s">
        <v>71</v>
      </c>
      <c r="B250" s="111" t="s">
        <v>54</v>
      </c>
      <c r="C250" s="111" t="s">
        <v>40</v>
      </c>
      <c r="D250" s="111"/>
      <c r="E250" s="111"/>
      <c r="F250" s="109">
        <f>F251+F260+F254+F257</f>
        <v>0</v>
      </c>
      <c r="G250" s="109">
        <f t="shared" ref="G250:H250" si="115">G251+G260</f>
        <v>0</v>
      </c>
      <c r="H250" s="109">
        <f t="shared" si="115"/>
        <v>0</v>
      </c>
      <c r="I250" s="102"/>
    </row>
    <row r="251" spans="1:9" ht="31.5" hidden="1" outlineLevel="2" x14ac:dyDescent="0.25">
      <c r="A251" s="112" t="s">
        <v>72</v>
      </c>
      <c r="B251" s="111" t="s">
        <v>54</v>
      </c>
      <c r="C251" s="111" t="s">
        <v>40</v>
      </c>
      <c r="D251" s="111" t="s">
        <v>707</v>
      </c>
      <c r="E251" s="111"/>
      <c r="F251" s="109">
        <f>F252</f>
        <v>0</v>
      </c>
      <c r="G251" s="109">
        <f t="shared" ref="G251:H251" si="116">G252</f>
        <v>0</v>
      </c>
      <c r="H251" s="109">
        <f t="shared" si="116"/>
        <v>0</v>
      </c>
      <c r="I251" s="102"/>
    </row>
    <row r="252" spans="1:9" ht="63" hidden="1" outlineLevel="2" x14ac:dyDescent="0.25">
      <c r="A252" s="10" t="s">
        <v>57</v>
      </c>
      <c r="B252" s="111" t="s">
        <v>54</v>
      </c>
      <c r="C252" s="111" t="s">
        <v>40</v>
      </c>
      <c r="D252" s="111" t="s">
        <v>707</v>
      </c>
      <c r="E252" s="111" t="s">
        <v>58</v>
      </c>
      <c r="F252" s="109">
        <f>F253</f>
        <v>0</v>
      </c>
      <c r="G252" s="109">
        <f t="shared" ref="G252:H252" si="117">G253</f>
        <v>0</v>
      </c>
      <c r="H252" s="109">
        <f t="shared" si="117"/>
        <v>0</v>
      </c>
      <c r="I252" s="102"/>
    </row>
    <row r="253" spans="1:9" hidden="1" outlineLevel="3" x14ac:dyDescent="0.25">
      <c r="A253" s="112" t="s">
        <v>59</v>
      </c>
      <c r="B253" s="111" t="s">
        <v>54</v>
      </c>
      <c r="C253" s="111" t="s">
        <v>40</v>
      </c>
      <c r="D253" s="111" t="s">
        <v>707</v>
      </c>
      <c r="E253" s="111" t="s">
        <v>60</v>
      </c>
      <c r="F253" s="109"/>
      <c r="G253" s="109"/>
      <c r="H253" s="109"/>
      <c r="I253" s="102"/>
    </row>
    <row r="254" spans="1:9" ht="63" hidden="1" outlineLevel="3" x14ac:dyDescent="0.25">
      <c r="A254" s="112" t="s">
        <v>729</v>
      </c>
      <c r="B254" s="111" t="s">
        <v>54</v>
      </c>
      <c r="C254" s="111" t="s">
        <v>40</v>
      </c>
      <c r="D254" s="111" t="s">
        <v>730</v>
      </c>
      <c r="E254" s="111"/>
      <c r="F254" s="109">
        <f>F255</f>
        <v>0</v>
      </c>
      <c r="G254" s="109"/>
      <c r="H254" s="109"/>
      <c r="I254" s="102"/>
    </row>
    <row r="255" spans="1:9" ht="63" hidden="1" outlineLevel="3" x14ac:dyDescent="0.25">
      <c r="A255" s="10" t="s">
        <v>57</v>
      </c>
      <c r="B255" s="111" t="s">
        <v>54</v>
      </c>
      <c r="C255" s="111" t="s">
        <v>40</v>
      </c>
      <c r="D255" s="111" t="s">
        <v>730</v>
      </c>
      <c r="E255" s="111" t="s">
        <v>58</v>
      </c>
      <c r="F255" s="109">
        <f>F256</f>
        <v>0</v>
      </c>
      <c r="G255" s="109"/>
      <c r="H255" s="109"/>
      <c r="I255" s="102"/>
    </row>
    <row r="256" spans="1:9" hidden="1" outlineLevel="3" x14ac:dyDescent="0.25">
      <c r="A256" s="112" t="s">
        <v>59</v>
      </c>
      <c r="B256" s="111" t="s">
        <v>54</v>
      </c>
      <c r="C256" s="111" t="s">
        <v>40</v>
      </c>
      <c r="D256" s="111" t="s">
        <v>730</v>
      </c>
      <c r="E256" s="111" t="s">
        <v>60</v>
      </c>
      <c r="F256" s="109"/>
      <c r="G256" s="109"/>
      <c r="H256" s="109"/>
      <c r="I256" s="102"/>
    </row>
    <row r="257" spans="1:9" ht="47.25" hidden="1" outlineLevel="3" x14ac:dyDescent="0.25">
      <c r="A257" s="112" t="s">
        <v>62</v>
      </c>
      <c r="B257" s="111" t="s">
        <v>54</v>
      </c>
      <c r="C257" s="111" t="s">
        <v>40</v>
      </c>
      <c r="D257" s="111" t="s">
        <v>711</v>
      </c>
      <c r="E257" s="111"/>
      <c r="F257" s="109">
        <f>F258</f>
        <v>0</v>
      </c>
      <c r="G257" s="109"/>
      <c r="H257" s="109"/>
      <c r="I257" s="102"/>
    </row>
    <row r="258" spans="1:9" ht="63" hidden="1" outlineLevel="3" x14ac:dyDescent="0.25">
      <c r="A258" s="10" t="s">
        <v>57</v>
      </c>
      <c r="B258" s="111" t="s">
        <v>54</v>
      </c>
      <c r="C258" s="111" t="s">
        <v>40</v>
      </c>
      <c r="D258" s="111" t="s">
        <v>711</v>
      </c>
      <c r="E258" s="111" t="s">
        <v>58</v>
      </c>
      <c r="F258" s="109">
        <f>F259</f>
        <v>0</v>
      </c>
      <c r="G258" s="109"/>
      <c r="H258" s="109"/>
      <c r="I258" s="102"/>
    </row>
    <row r="259" spans="1:9" hidden="1" outlineLevel="3" x14ac:dyDescent="0.25">
      <c r="A259" s="112" t="s">
        <v>59</v>
      </c>
      <c r="B259" s="111" t="s">
        <v>54</v>
      </c>
      <c r="C259" s="111" t="s">
        <v>40</v>
      </c>
      <c r="D259" s="111" t="s">
        <v>711</v>
      </c>
      <c r="E259" s="111" t="s">
        <v>60</v>
      </c>
      <c r="F259" s="109"/>
      <c r="G259" s="109"/>
      <c r="H259" s="109"/>
      <c r="I259" s="102"/>
    </row>
    <row r="260" spans="1:9" ht="63" hidden="1" outlineLevel="2" x14ac:dyDescent="0.25">
      <c r="A260" s="112" t="s">
        <v>73</v>
      </c>
      <c r="B260" s="111" t="s">
        <v>54</v>
      </c>
      <c r="C260" s="111" t="s">
        <v>40</v>
      </c>
      <c r="D260" s="111" t="s">
        <v>706</v>
      </c>
      <c r="E260" s="111"/>
      <c r="F260" s="109">
        <f>F261</f>
        <v>0</v>
      </c>
      <c r="G260" s="109">
        <f t="shared" ref="G260:H260" si="118">G261</f>
        <v>0</v>
      </c>
      <c r="H260" s="109">
        <f t="shared" si="118"/>
        <v>0</v>
      </c>
      <c r="I260" s="102"/>
    </row>
    <row r="261" spans="1:9" ht="63" hidden="1" outlineLevel="2" x14ac:dyDescent="0.25">
      <c r="A261" s="10" t="s">
        <v>57</v>
      </c>
      <c r="B261" s="111" t="s">
        <v>54</v>
      </c>
      <c r="C261" s="111" t="s">
        <v>40</v>
      </c>
      <c r="D261" s="111" t="s">
        <v>706</v>
      </c>
      <c r="E261" s="111" t="s">
        <v>58</v>
      </c>
      <c r="F261" s="109">
        <f>F262</f>
        <v>0</v>
      </c>
      <c r="G261" s="109">
        <f t="shared" ref="G261:H261" si="119">G262</f>
        <v>0</v>
      </c>
      <c r="H261" s="109">
        <f t="shared" si="119"/>
        <v>0</v>
      </c>
      <c r="I261" s="102"/>
    </row>
    <row r="262" spans="1:9" hidden="1" outlineLevel="3" x14ac:dyDescent="0.25">
      <c r="A262" s="112" t="s">
        <v>59</v>
      </c>
      <c r="B262" s="111" t="s">
        <v>54</v>
      </c>
      <c r="C262" s="111" t="s">
        <v>40</v>
      </c>
      <c r="D262" s="111" t="s">
        <v>706</v>
      </c>
      <c r="E262" s="111" t="s">
        <v>60</v>
      </c>
      <c r="F262" s="109"/>
      <c r="G262" s="109"/>
      <c r="H262" s="109"/>
      <c r="I262" s="102"/>
    </row>
    <row r="263" spans="1:9" hidden="1" outlineLevel="1" collapsed="1" x14ac:dyDescent="0.25">
      <c r="A263" s="112" t="s">
        <v>74</v>
      </c>
      <c r="B263" s="111" t="s">
        <v>54</v>
      </c>
      <c r="C263" s="111" t="s">
        <v>54</v>
      </c>
      <c r="D263" s="111"/>
      <c r="E263" s="111"/>
      <c r="F263" s="109">
        <f>F264</f>
        <v>0</v>
      </c>
      <c r="G263" s="109">
        <f t="shared" ref="G263:H263" si="120">G264</f>
        <v>0</v>
      </c>
      <c r="H263" s="109">
        <f t="shared" si="120"/>
        <v>0</v>
      </c>
      <c r="I263" s="102"/>
    </row>
    <row r="264" spans="1:9" ht="31.5" hidden="1" outlineLevel="2" x14ac:dyDescent="0.25">
      <c r="A264" s="112" t="s">
        <v>75</v>
      </c>
      <c r="B264" s="111" t="s">
        <v>54</v>
      </c>
      <c r="C264" s="111" t="s">
        <v>54</v>
      </c>
      <c r="D264" s="111" t="s">
        <v>705</v>
      </c>
      <c r="E264" s="111"/>
      <c r="F264" s="109">
        <f>F265</f>
        <v>0</v>
      </c>
      <c r="G264" s="109">
        <f t="shared" ref="G264:H265" si="121">G265</f>
        <v>0</v>
      </c>
      <c r="H264" s="109">
        <f t="shared" si="121"/>
        <v>0</v>
      </c>
      <c r="I264" s="102"/>
    </row>
    <row r="265" spans="1:9" ht="63" hidden="1" outlineLevel="2" x14ac:dyDescent="0.25">
      <c r="A265" s="10" t="s">
        <v>57</v>
      </c>
      <c r="B265" s="111" t="s">
        <v>54</v>
      </c>
      <c r="C265" s="111" t="s">
        <v>54</v>
      </c>
      <c r="D265" s="111" t="s">
        <v>705</v>
      </c>
      <c r="E265" s="111" t="s">
        <v>58</v>
      </c>
      <c r="F265" s="109">
        <f>F266</f>
        <v>0</v>
      </c>
      <c r="G265" s="109">
        <f t="shared" si="121"/>
        <v>0</v>
      </c>
      <c r="H265" s="109">
        <f t="shared" si="121"/>
        <v>0</v>
      </c>
      <c r="I265" s="102"/>
    </row>
    <row r="266" spans="1:9" hidden="1" outlineLevel="3" x14ac:dyDescent="0.25">
      <c r="A266" s="112" t="s">
        <v>59</v>
      </c>
      <c r="B266" s="111" t="s">
        <v>54</v>
      </c>
      <c r="C266" s="111" t="s">
        <v>54</v>
      </c>
      <c r="D266" s="111" t="s">
        <v>705</v>
      </c>
      <c r="E266" s="111" t="s">
        <v>60</v>
      </c>
      <c r="F266" s="109"/>
      <c r="G266" s="109"/>
      <c r="H266" s="109"/>
      <c r="I266" s="102"/>
    </row>
    <row r="267" spans="1:9" ht="31.5" hidden="1" outlineLevel="1" collapsed="1" x14ac:dyDescent="0.25">
      <c r="A267" s="112" t="s">
        <v>76</v>
      </c>
      <c r="B267" s="111" t="s">
        <v>54</v>
      </c>
      <c r="C267" s="111" t="s">
        <v>77</v>
      </c>
      <c r="D267" s="111"/>
      <c r="E267" s="111"/>
      <c r="F267" s="109">
        <f>F268+F271+F274+F277+F283+F287+F290+F293+F296+F299</f>
        <v>0</v>
      </c>
      <c r="G267" s="109">
        <f t="shared" ref="G267:H267" si="122">G268+G271+G274+G277+G283+G287+G290+G293+G296+G299</f>
        <v>0</v>
      </c>
      <c r="H267" s="109">
        <f t="shared" si="122"/>
        <v>0</v>
      </c>
      <c r="I267" s="102"/>
    </row>
    <row r="268" spans="1:9" ht="173.25" hidden="1" outlineLevel="2" x14ac:dyDescent="0.25">
      <c r="A268" s="112" t="s">
        <v>78</v>
      </c>
      <c r="B268" s="111" t="s">
        <v>54</v>
      </c>
      <c r="C268" s="111" t="s">
        <v>77</v>
      </c>
      <c r="D268" s="111" t="s">
        <v>704</v>
      </c>
      <c r="E268" s="111"/>
      <c r="F268" s="109">
        <f>F269</f>
        <v>0</v>
      </c>
      <c r="G268" s="109">
        <f t="shared" ref="G268:H269" si="123">G269</f>
        <v>0</v>
      </c>
      <c r="H268" s="109">
        <f t="shared" si="123"/>
        <v>0</v>
      </c>
      <c r="I268" s="102"/>
    </row>
    <row r="269" spans="1:9" ht="63" hidden="1" outlineLevel="2" x14ac:dyDescent="0.25">
      <c r="A269" s="10" t="s">
        <v>57</v>
      </c>
      <c r="B269" s="111" t="s">
        <v>54</v>
      </c>
      <c r="C269" s="111" t="s">
        <v>77</v>
      </c>
      <c r="D269" s="111" t="s">
        <v>704</v>
      </c>
      <c r="E269" s="111" t="s">
        <v>58</v>
      </c>
      <c r="F269" s="109">
        <f>F270</f>
        <v>0</v>
      </c>
      <c r="G269" s="109">
        <f t="shared" si="123"/>
        <v>0</v>
      </c>
      <c r="H269" s="109">
        <f t="shared" si="123"/>
        <v>0</v>
      </c>
      <c r="I269" s="102"/>
    </row>
    <row r="270" spans="1:9" hidden="1" outlineLevel="3" x14ac:dyDescent="0.25">
      <c r="A270" s="112" t="s">
        <v>59</v>
      </c>
      <c r="B270" s="111" t="s">
        <v>54</v>
      </c>
      <c r="C270" s="111" t="s">
        <v>77</v>
      </c>
      <c r="D270" s="111" t="s">
        <v>704</v>
      </c>
      <c r="E270" s="111" t="s">
        <v>60</v>
      </c>
      <c r="F270" s="105"/>
      <c r="G270" s="105"/>
      <c r="H270" s="105"/>
      <c r="I270" s="102"/>
    </row>
    <row r="271" spans="1:9" ht="47.25" hidden="1" outlineLevel="2" collapsed="1" x14ac:dyDescent="0.25">
      <c r="A271" s="112" t="s">
        <v>41</v>
      </c>
      <c r="B271" s="111" t="s">
        <v>54</v>
      </c>
      <c r="C271" s="111" t="s">
        <v>77</v>
      </c>
      <c r="D271" s="111" t="s">
        <v>703</v>
      </c>
      <c r="E271" s="125"/>
      <c r="F271" s="127">
        <f>F272</f>
        <v>0</v>
      </c>
      <c r="G271" s="127">
        <f t="shared" ref="G271:H271" si="124">G272</f>
        <v>0</v>
      </c>
      <c r="H271" s="127">
        <f t="shared" si="124"/>
        <v>0</v>
      </c>
      <c r="I271" s="102"/>
    </row>
    <row r="272" spans="1:9" ht="110.25" hidden="1" outlineLevel="2" x14ac:dyDescent="0.25">
      <c r="A272" s="10" t="s">
        <v>35</v>
      </c>
      <c r="B272" s="111" t="s">
        <v>54</v>
      </c>
      <c r="C272" s="111" t="s">
        <v>77</v>
      </c>
      <c r="D272" s="111" t="s">
        <v>703</v>
      </c>
      <c r="E272" s="111" t="s">
        <v>36</v>
      </c>
      <c r="F272" s="126">
        <f>F273</f>
        <v>0</v>
      </c>
      <c r="G272" s="126">
        <f t="shared" ref="G272:H272" si="125">G273</f>
        <v>0</v>
      </c>
      <c r="H272" s="126">
        <f t="shared" si="125"/>
        <v>0</v>
      </c>
      <c r="I272" s="102"/>
    </row>
    <row r="273" spans="1:9" ht="47.25" hidden="1" outlineLevel="3" x14ac:dyDescent="0.25">
      <c r="A273" s="112" t="s">
        <v>37</v>
      </c>
      <c r="B273" s="111" t="s">
        <v>54</v>
      </c>
      <c r="C273" s="111" t="s">
        <v>77</v>
      </c>
      <c r="D273" s="111" t="s">
        <v>703</v>
      </c>
      <c r="E273" s="111" t="s">
        <v>38</v>
      </c>
      <c r="F273" s="109"/>
      <c r="G273" s="109"/>
      <c r="H273" s="109"/>
      <c r="I273" s="102"/>
    </row>
    <row r="274" spans="1:9" ht="31.5" hidden="1" outlineLevel="2" collapsed="1" x14ac:dyDescent="0.25">
      <c r="A274" s="112" t="s">
        <v>79</v>
      </c>
      <c r="B274" s="111" t="s">
        <v>54</v>
      </c>
      <c r="C274" s="111" t="s">
        <v>77</v>
      </c>
      <c r="D274" s="111" t="s">
        <v>702</v>
      </c>
      <c r="E274" s="111"/>
      <c r="F274" s="109">
        <f>F275</f>
        <v>0</v>
      </c>
      <c r="G274" s="109">
        <f t="shared" ref="G274:H274" si="126">G275</f>
        <v>0</v>
      </c>
      <c r="H274" s="109">
        <f t="shared" si="126"/>
        <v>0</v>
      </c>
      <c r="I274" s="102"/>
    </row>
    <row r="275" spans="1:9" ht="63" hidden="1" outlineLevel="2" x14ac:dyDescent="0.25">
      <c r="A275" s="10" t="s">
        <v>57</v>
      </c>
      <c r="B275" s="111" t="s">
        <v>54</v>
      </c>
      <c r="C275" s="111" t="s">
        <v>77</v>
      </c>
      <c r="D275" s="111" t="s">
        <v>702</v>
      </c>
      <c r="E275" s="111" t="s">
        <v>58</v>
      </c>
      <c r="F275" s="109">
        <f>F276</f>
        <v>0</v>
      </c>
      <c r="G275" s="109">
        <f t="shared" ref="G275:H275" si="127">G276</f>
        <v>0</v>
      </c>
      <c r="H275" s="109">
        <f t="shared" si="127"/>
        <v>0</v>
      </c>
      <c r="I275" s="102"/>
    </row>
    <row r="276" spans="1:9" hidden="1" outlineLevel="3" x14ac:dyDescent="0.25">
      <c r="A276" s="112" t="s">
        <v>59</v>
      </c>
      <c r="B276" s="111" t="s">
        <v>54</v>
      </c>
      <c r="C276" s="111" t="s">
        <v>77</v>
      </c>
      <c r="D276" s="111" t="s">
        <v>702</v>
      </c>
      <c r="E276" s="111" t="s">
        <v>60</v>
      </c>
      <c r="F276" s="109"/>
      <c r="G276" s="109"/>
      <c r="H276" s="109"/>
      <c r="I276" s="102"/>
    </row>
    <row r="277" spans="1:9" ht="63" hidden="1" outlineLevel="2" collapsed="1" x14ac:dyDescent="0.25">
      <c r="A277" s="112" t="s">
        <v>80</v>
      </c>
      <c r="B277" s="111" t="s">
        <v>54</v>
      </c>
      <c r="C277" s="111" t="s">
        <v>77</v>
      </c>
      <c r="D277" s="111" t="s">
        <v>701</v>
      </c>
      <c r="E277" s="111"/>
      <c r="F277" s="109">
        <f>F278+F281</f>
        <v>0</v>
      </c>
      <c r="G277" s="109">
        <f t="shared" ref="G277:H277" si="128">G278+G281</f>
        <v>0</v>
      </c>
      <c r="H277" s="109">
        <f t="shared" si="128"/>
        <v>0</v>
      </c>
      <c r="I277" s="102"/>
    </row>
    <row r="278" spans="1:9" ht="110.25" hidden="1" outlineLevel="2" x14ac:dyDescent="0.25">
      <c r="A278" s="10" t="s">
        <v>35</v>
      </c>
      <c r="B278" s="111" t="s">
        <v>54</v>
      </c>
      <c r="C278" s="111" t="s">
        <v>77</v>
      </c>
      <c r="D278" s="111" t="s">
        <v>701</v>
      </c>
      <c r="E278" s="111" t="s">
        <v>36</v>
      </c>
      <c r="F278" s="109">
        <f>F279+F280</f>
        <v>0</v>
      </c>
      <c r="G278" s="109">
        <f t="shared" ref="G278:H278" si="129">G279+G280</f>
        <v>0</v>
      </c>
      <c r="H278" s="109">
        <f t="shared" si="129"/>
        <v>0</v>
      </c>
      <c r="I278" s="102"/>
    </row>
    <row r="279" spans="1:9" ht="31.5" hidden="1" outlineLevel="3" x14ac:dyDescent="0.25">
      <c r="A279" s="112" t="s">
        <v>81</v>
      </c>
      <c r="B279" s="111" t="s">
        <v>54</v>
      </c>
      <c r="C279" s="111" t="s">
        <v>77</v>
      </c>
      <c r="D279" s="111" t="s">
        <v>701</v>
      </c>
      <c r="E279" s="111" t="s">
        <v>82</v>
      </c>
      <c r="F279" s="109"/>
      <c r="G279" s="109"/>
      <c r="H279" s="109"/>
      <c r="I279" s="102"/>
    </row>
    <row r="280" spans="1:9" ht="47.25" hidden="1" outlineLevel="3" x14ac:dyDescent="0.25">
      <c r="A280" s="112" t="s">
        <v>37</v>
      </c>
      <c r="B280" s="111" t="s">
        <v>54</v>
      </c>
      <c r="C280" s="111" t="s">
        <v>77</v>
      </c>
      <c r="D280" s="111" t="s">
        <v>701</v>
      </c>
      <c r="E280" s="111" t="s">
        <v>38</v>
      </c>
      <c r="F280" s="109"/>
      <c r="G280" s="109"/>
      <c r="H280" s="109"/>
      <c r="I280" s="102"/>
    </row>
    <row r="281" spans="1:9" ht="47.25" hidden="1" outlineLevel="3" x14ac:dyDescent="0.25">
      <c r="A281" s="10" t="s">
        <v>42</v>
      </c>
      <c r="B281" s="111" t="s">
        <v>54</v>
      </c>
      <c r="C281" s="111" t="s">
        <v>77</v>
      </c>
      <c r="D281" s="111" t="s">
        <v>701</v>
      </c>
      <c r="E281" s="111" t="s">
        <v>43</v>
      </c>
      <c r="F281" s="109">
        <f>F282</f>
        <v>0</v>
      </c>
      <c r="G281" s="109">
        <f t="shared" ref="G281:H281" si="130">G282</f>
        <v>0</v>
      </c>
      <c r="H281" s="109">
        <f t="shared" si="130"/>
        <v>0</v>
      </c>
      <c r="I281" s="102"/>
    </row>
    <row r="282" spans="1:9" ht="47.25" hidden="1" outlineLevel="3" x14ac:dyDescent="0.25">
      <c r="A282" s="112" t="s">
        <v>44</v>
      </c>
      <c r="B282" s="111" t="s">
        <v>54</v>
      </c>
      <c r="C282" s="111" t="s">
        <v>77</v>
      </c>
      <c r="D282" s="111" t="s">
        <v>701</v>
      </c>
      <c r="E282" s="111" t="s">
        <v>45</v>
      </c>
      <c r="F282" s="109"/>
      <c r="G282" s="109"/>
      <c r="H282" s="109"/>
      <c r="I282" s="102"/>
    </row>
    <row r="283" spans="1:9" ht="31.5" hidden="1" outlineLevel="2" x14ac:dyDescent="0.25">
      <c r="A283" s="112" t="s">
        <v>46</v>
      </c>
      <c r="B283" s="111" t="s">
        <v>54</v>
      </c>
      <c r="C283" s="111" t="s">
        <v>77</v>
      </c>
      <c r="D283" s="111" t="s">
        <v>700</v>
      </c>
      <c r="E283" s="111"/>
      <c r="F283" s="109">
        <f>F284</f>
        <v>0</v>
      </c>
      <c r="G283" s="109">
        <f t="shared" ref="G283:H283" si="131">G284</f>
        <v>0</v>
      </c>
      <c r="H283" s="109">
        <f t="shared" si="131"/>
        <v>0</v>
      </c>
      <c r="I283" s="102"/>
    </row>
    <row r="284" spans="1:9" ht="31.5" hidden="1" customHeight="1" outlineLevel="2" x14ac:dyDescent="0.25">
      <c r="A284" s="10" t="s">
        <v>47</v>
      </c>
      <c r="B284" s="111" t="s">
        <v>54</v>
      </c>
      <c r="C284" s="111" t="s">
        <v>77</v>
      </c>
      <c r="D284" s="111" t="s">
        <v>700</v>
      </c>
      <c r="E284" s="111" t="s">
        <v>48</v>
      </c>
      <c r="F284" s="109">
        <f>F286+F285</f>
        <v>0</v>
      </c>
      <c r="G284" s="109">
        <f>G286</f>
        <v>0</v>
      </c>
      <c r="H284" s="109">
        <f>H286</f>
        <v>0</v>
      </c>
      <c r="I284" s="102"/>
    </row>
    <row r="285" spans="1:9" ht="31.5" hidden="1" customHeight="1" outlineLevel="2" x14ac:dyDescent="0.25">
      <c r="A285" s="112" t="s">
        <v>731</v>
      </c>
      <c r="B285" s="111" t="s">
        <v>54</v>
      </c>
      <c r="C285" s="111" t="s">
        <v>77</v>
      </c>
      <c r="D285" s="111" t="s">
        <v>700</v>
      </c>
      <c r="E285" s="111" t="s">
        <v>733</v>
      </c>
      <c r="F285" s="109"/>
      <c r="G285" s="109"/>
      <c r="H285" s="109"/>
      <c r="I285" s="102"/>
    </row>
    <row r="286" spans="1:9" ht="31.5" hidden="1" outlineLevel="3" x14ac:dyDescent="0.25">
      <c r="A286" s="112" t="s">
        <v>49</v>
      </c>
      <c r="B286" s="111" t="s">
        <v>54</v>
      </c>
      <c r="C286" s="111" t="s">
        <v>77</v>
      </c>
      <c r="D286" s="111" t="s">
        <v>700</v>
      </c>
      <c r="E286" s="111" t="s">
        <v>50</v>
      </c>
      <c r="F286" s="109"/>
      <c r="G286" s="109"/>
      <c r="H286" s="109"/>
      <c r="I286" s="102"/>
    </row>
    <row r="287" spans="1:9" ht="31.5" hidden="1" outlineLevel="2" x14ac:dyDescent="0.25">
      <c r="A287" s="112" t="s">
        <v>83</v>
      </c>
      <c r="B287" s="111" t="s">
        <v>54</v>
      </c>
      <c r="C287" s="111" t="s">
        <v>77</v>
      </c>
      <c r="D287" s="111" t="s">
        <v>699</v>
      </c>
      <c r="E287" s="111"/>
      <c r="F287" s="109">
        <f>F288</f>
        <v>0</v>
      </c>
      <c r="G287" s="109">
        <f t="shared" ref="G287:H287" si="132">G288</f>
        <v>0</v>
      </c>
      <c r="H287" s="109">
        <f t="shared" si="132"/>
        <v>0</v>
      </c>
      <c r="I287" s="102"/>
    </row>
    <row r="288" spans="1:9" ht="63" hidden="1" outlineLevel="2" x14ac:dyDescent="0.25">
      <c r="A288" s="10" t="s">
        <v>57</v>
      </c>
      <c r="B288" s="111" t="s">
        <v>54</v>
      </c>
      <c r="C288" s="111" t="s">
        <v>77</v>
      </c>
      <c r="D288" s="111" t="s">
        <v>699</v>
      </c>
      <c r="E288" s="111" t="s">
        <v>58</v>
      </c>
      <c r="F288" s="109">
        <f>F289</f>
        <v>0</v>
      </c>
      <c r="G288" s="109">
        <f t="shared" ref="G288:H288" si="133">G289</f>
        <v>0</v>
      </c>
      <c r="H288" s="109">
        <f t="shared" si="133"/>
        <v>0</v>
      </c>
      <c r="I288" s="102"/>
    </row>
    <row r="289" spans="1:9" hidden="1" outlineLevel="3" x14ac:dyDescent="0.25">
      <c r="A289" s="112" t="s">
        <v>59</v>
      </c>
      <c r="B289" s="111" t="s">
        <v>54</v>
      </c>
      <c r="C289" s="111" t="s">
        <v>77</v>
      </c>
      <c r="D289" s="111" t="s">
        <v>699</v>
      </c>
      <c r="E289" s="111" t="s">
        <v>60</v>
      </c>
      <c r="F289" s="109"/>
      <c r="G289" s="109"/>
      <c r="H289" s="109"/>
      <c r="I289" s="102"/>
    </row>
    <row r="290" spans="1:9" ht="47.25" hidden="1" outlineLevel="2" collapsed="1" x14ac:dyDescent="0.25">
      <c r="A290" s="112" t="s">
        <v>84</v>
      </c>
      <c r="B290" s="111" t="s">
        <v>54</v>
      </c>
      <c r="C290" s="111" t="s">
        <v>77</v>
      </c>
      <c r="D290" s="111" t="s">
        <v>698</v>
      </c>
      <c r="E290" s="111"/>
      <c r="F290" s="109">
        <f>F291</f>
        <v>0</v>
      </c>
      <c r="G290" s="109">
        <f t="shared" ref="G290:H290" si="134">G291</f>
        <v>0</v>
      </c>
      <c r="H290" s="109">
        <f t="shared" si="134"/>
        <v>0</v>
      </c>
      <c r="I290" s="102"/>
    </row>
    <row r="291" spans="1:9" ht="63" hidden="1" outlineLevel="2" x14ac:dyDescent="0.25">
      <c r="A291" s="10" t="s">
        <v>57</v>
      </c>
      <c r="B291" s="111" t="s">
        <v>54</v>
      </c>
      <c r="C291" s="111" t="s">
        <v>77</v>
      </c>
      <c r="D291" s="111" t="s">
        <v>698</v>
      </c>
      <c r="E291" s="111" t="s">
        <v>58</v>
      </c>
      <c r="F291" s="109">
        <f>F292</f>
        <v>0</v>
      </c>
      <c r="G291" s="109">
        <f t="shared" ref="G291:H291" si="135">G292</f>
        <v>0</v>
      </c>
      <c r="H291" s="109">
        <f t="shared" si="135"/>
        <v>0</v>
      </c>
      <c r="I291" s="102"/>
    </row>
    <row r="292" spans="1:9" hidden="1" outlineLevel="3" x14ac:dyDescent="0.25">
      <c r="A292" s="112" t="s">
        <v>59</v>
      </c>
      <c r="B292" s="111" t="s">
        <v>54</v>
      </c>
      <c r="C292" s="111" t="s">
        <v>77</v>
      </c>
      <c r="D292" s="111" t="s">
        <v>698</v>
      </c>
      <c r="E292" s="111" t="s">
        <v>60</v>
      </c>
      <c r="F292" s="109"/>
      <c r="G292" s="109"/>
      <c r="H292" s="109"/>
      <c r="I292" s="102"/>
    </row>
    <row r="293" spans="1:9" ht="31.5" hidden="1" outlineLevel="2" collapsed="1" x14ac:dyDescent="0.25">
      <c r="A293" s="112" t="s">
        <v>85</v>
      </c>
      <c r="B293" s="111" t="s">
        <v>54</v>
      </c>
      <c r="C293" s="111" t="s">
        <v>77</v>
      </c>
      <c r="D293" s="111" t="s">
        <v>697</v>
      </c>
      <c r="E293" s="111"/>
      <c r="F293" s="109">
        <f>F294</f>
        <v>0</v>
      </c>
      <c r="G293" s="109">
        <f t="shared" ref="G293:H293" si="136">G294</f>
        <v>0</v>
      </c>
      <c r="H293" s="109">
        <f t="shared" si="136"/>
        <v>0</v>
      </c>
      <c r="I293" s="102"/>
    </row>
    <row r="294" spans="1:9" ht="63" hidden="1" outlineLevel="2" x14ac:dyDescent="0.25">
      <c r="A294" s="10" t="s">
        <v>57</v>
      </c>
      <c r="B294" s="111" t="s">
        <v>54</v>
      </c>
      <c r="C294" s="111" t="s">
        <v>77</v>
      </c>
      <c r="D294" s="111" t="s">
        <v>697</v>
      </c>
      <c r="E294" s="111" t="s">
        <v>58</v>
      </c>
      <c r="F294" s="109">
        <f>F295</f>
        <v>0</v>
      </c>
      <c r="G294" s="109">
        <f t="shared" ref="G294:H294" si="137">G295</f>
        <v>0</v>
      </c>
      <c r="H294" s="109">
        <f t="shared" si="137"/>
        <v>0</v>
      </c>
      <c r="I294" s="102"/>
    </row>
    <row r="295" spans="1:9" hidden="1" outlineLevel="3" x14ac:dyDescent="0.25">
      <c r="A295" s="112" t="s">
        <v>59</v>
      </c>
      <c r="B295" s="111" t="s">
        <v>54</v>
      </c>
      <c r="C295" s="111" t="s">
        <v>77</v>
      </c>
      <c r="D295" s="111" t="s">
        <v>697</v>
      </c>
      <c r="E295" s="111" t="s">
        <v>60</v>
      </c>
      <c r="F295" s="109"/>
      <c r="G295" s="109"/>
      <c r="H295" s="109"/>
      <c r="I295" s="102"/>
    </row>
    <row r="296" spans="1:9" ht="63" hidden="1" outlineLevel="2" collapsed="1" x14ac:dyDescent="0.25">
      <c r="A296" s="112" t="s">
        <v>86</v>
      </c>
      <c r="B296" s="111" t="s">
        <v>54</v>
      </c>
      <c r="C296" s="111" t="s">
        <v>77</v>
      </c>
      <c r="D296" s="111" t="s">
        <v>696</v>
      </c>
      <c r="E296" s="111"/>
      <c r="F296" s="109">
        <f>F297</f>
        <v>0</v>
      </c>
      <c r="G296" s="109">
        <f t="shared" ref="G296:H296" si="138">G297</f>
        <v>0</v>
      </c>
      <c r="H296" s="109">
        <f t="shared" si="138"/>
        <v>0</v>
      </c>
      <c r="I296" s="102"/>
    </row>
    <row r="297" spans="1:9" ht="63" hidden="1" outlineLevel="2" x14ac:dyDescent="0.25">
      <c r="A297" s="10" t="s">
        <v>57</v>
      </c>
      <c r="B297" s="111" t="s">
        <v>54</v>
      </c>
      <c r="C297" s="111" t="s">
        <v>77</v>
      </c>
      <c r="D297" s="111" t="s">
        <v>696</v>
      </c>
      <c r="E297" s="111" t="s">
        <v>58</v>
      </c>
      <c r="F297" s="109">
        <f>F298</f>
        <v>0</v>
      </c>
      <c r="G297" s="109">
        <f t="shared" ref="G297:H297" si="139">G298</f>
        <v>0</v>
      </c>
      <c r="H297" s="109">
        <f t="shared" si="139"/>
        <v>0</v>
      </c>
      <c r="I297" s="102"/>
    </row>
    <row r="298" spans="1:9" hidden="1" outlineLevel="3" x14ac:dyDescent="0.25">
      <c r="A298" s="112" t="s">
        <v>59</v>
      </c>
      <c r="B298" s="111" t="s">
        <v>54</v>
      </c>
      <c r="C298" s="111" t="s">
        <v>77</v>
      </c>
      <c r="D298" s="111" t="s">
        <v>696</v>
      </c>
      <c r="E298" s="111" t="s">
        <v>60</v>
      </c>
      <c r="F298" s="109"/>
      <c r="G298" s="109"/>
      <c r="H298" s="109"/>
      <c r="I298" s="102"/>
    </row>
    <row r="299" spans="1:9" ht="63" hidden="1" outlineLevel="2" collapsed="1" x14ac:dyDescent="0.25">
      <c r="A299" s="112" t="s">
        <v>87</v>
      </c>
      <c r="B299" s="111" t="s">
        <v>54</v>
      </c>
      <c r="C299" s="111" t="s">
        <v>77</v>
      </c>
      <c r="D299" s="111" t="s">
        <v>695</v>
      </c>
      <c r="E299" s="111"/>
      <c r="F299" s="109">
        <f>F300</f>
        <v>0</v>
      </c>
      <c r="G299" s="109">
        <f t="shared" ref="G299:H299" si="140">G300</f>
        <v>0</v>
      </c>
      <c r="H299" s="109">
        <f t="shared" si="140"/>
        <v>0</v>
      </c>
      <c r="I299" s="102"/>
    </row>
    <row r="300" spans="1:9" ht="63" hidden="1" outlineLevel="2" x14ac:dyDescent="0.25">
      <c r="A300" s="10" t="s">
        <v>57</v>
      </c>
      <c r="B300" s="111" t="s">
        <v>54</v>
      </c>
      <c r="C300" s="111" t="s">
        <v>77</v>
      </c>
      <c r="D300" s="111" t="s">
        <v>695</v>
      </c>
      <c r="E300" s="111" t="s">
        <v>58</v>
      </c>
      <c r="F300" s="109">
        <f>F301</f>
        <v>0</v>
      </c>
      <c r="G300" s="109">
        <f t="shared" ref="G300:H300" si="141">G301</f>
        <v>0</v>
      </c>
      <c r="H300" s="109">
        <f t="shared" si="141"/>
        <v>0</v>
      </c>
      <c r="I300" s="102"/>
    </row>
    <row r="301" spans="1:9" hidden="1" outlineLevel="3" x14ac:dyDescent="0.25">
      <c r="A301" s="112" t="s">
        <v>59</v>
      </c>
      <c r="B301" s="111" t="s">
        <v>54</v>
      </c>
      <c r="C301" s="111" t="s">
        <v>77</v>
      </c>
      <c r="D301" s="111" t="s">
        <v>695</v>
      </c>
      <c r="E301" s="111" t="s">
        <v>60</v>
      </c>
      <c r="F301" s="109"/>
      <c r="G301" s="109"/>
      <c r="H301" s="109"/>
      <c r="I301" s="102"/>
    </row>
    <row r="302" spans="1:9" hidden="1" x14ac:dyDescent="0.25">
      <c r="A302" s="112" t="s">
        <v>170</v>
      </c>
      <c r="B302" s="111" t="s">
        <v>153</v>
      </c>
      <c r="C302" s="111"/>
      <c r="D302" s="111"/>
      <c r="E302" s="111"/>
      <c r="F302" s="109">
        <f>F303+F345</f>
        <v>0</v>
      </c>
      <c r="G302" s="109">
        <f t="shared" ref="G302:H302" si="142">G303+G345</f>
        <v>0</v>
      </c>
      <c r="H302" s="109">
        <f t="shared" si="142"/>
        <v>0</v>
      </c>
      <c r="I302" s="102"/>
    </row>
    <row r="303" spans="1:9" hidden="1" outlineLevel="1" x14ac:dyDescent="0.25">
      <c r="A303" s="112" t="s">
        <v>171</v>
      </c>
      <c r="B303" s="111" t="s">
        <v>153</v>
      </c>
      <c r="C303" s="111" t="s">
        <v>31</v>
      </c>
      <c r="D303" s="111"/>
      <c r="E303" s="111"/>
      <c r="F303" s="109">
        <f>F304+F307+F310+F313+F318+F321+F324+F327+F330+F333+F339+F342+F336</f>
        <v>0</v>
      </c>
      <c r="G303" s="109">
        <f t="shared" ref="G303:H303" si="143">G304+G307+G310+G313+G318+G321+G324+G327+G330+G333+G339+G342</f>
        <v>0</v>
      </c>
      <c r="H303" s="109">
        <f t="shared" si="143"/>
        <v>0</v>
      </c>
      <c r="I303" s="102"/>
    </row>
    <row r="304" spans="1:9" ht="31.5" hidden="1" outlineLevel="2" x14ac:dyDescent="0.25">
      <c r="A304" s="112" t="s">
        <v>647</v>
      </c>
      <c r="B304" s="111" t="s">
        <v>153</v>
      </c>
      <c r="C304" s="111" t="s">
        <v>31</v>
      </c>
      <c r="D304" s="111" t="s">
        <v>657</v>
      </c>
      <c r="E304" s="111"/>
      <c r="F304" s="109">
        <f>F305</f>
        <v>0</v>
      </c>
      <c r="G304" s="109">
        <f t="shared" ref="G304:H304" si="144">G305</f>
        <v>0</v>
      </c>
      <c r="H304" s="109">
        <f t="shared" si="144"/>
        <v>0</v>
      </c>
      <c r="I304" s="102"/>
    </row>
    <row r="305" spans="1:9" ht="47.25" hidden="1" outlineLevel="2" x14ac:dyDescent="0.25">
      <c r="A305" s="10" t="s">
        <v>42</v>
      </c>
      <c r="B305" s="111" t="s">
        <v>153</v>
      </c>
      <c r="C305" s="111" t="s">
        <v>31</v>
      </c>
      <c r="D305" s="111" t="s">
        <v>657</v>
      </c>
      <c r="E305" s="111" t="s">
        <v>43</v>
      </c>
      <c r="F305" s="109">
        <f>F306</f>
        <v>0</v>
      </c>
      <c r="G305" s="109">
        <f t="shared" ref="G305:H305" si="145">G306</f>
        <v>0</v>
      </c>
      <c r="H305" s="109">
        <f t="shared" si="145"/>
        <v>0</v>
      </c>
      <c r="I305" s="102"/>
    </row>
    <row r="306" spans="1:9" ht="47.25" hidden="1" outlineLevel="3" x14ac:dyDescent="0.25">
      <c r="A306" s="112" t="s">
        <v>44</v>
      </c>
      <c r="B306" s="111" t="s">
        <v>153</v>
      </c>
      <c r="C306" s="111" t="s">
        <v>31</v>
      </c>
      <c r="D306" s="111" t="s">
        <v>657</v>
      </c>
      <c r="E306" s="111" t="s">
        <v>45</v>
      </c>
      <c r="F306" s="109"/>
      <c r="G306" s="109"/>
      <c r="H306" s="109"/>
      <c r="I306" s="102"/>
    </row>
    <row r="307" spans="1:9" ht="31.5" hidden="1" outlineLevel="2" collapsed="1" x14ac:dyDescent="0.25">
      <c r="A307" s="112" t="s">
        <v>656</v>
      </c>
      <c r="B307" s="111" t="s">
        <v>153</v>
      </c>
      <c r="C307" s="111" t="s">
        <v>31</v>
      </c>
      <c r="D307" s="111" t="s">
        <v>655</v>
      </c>
      <c r="E307" s="111"/>
      <c r="F307" s="109">
        <f>F308</f>
        <v>0</v>
      </c>
      <c r="G307" s="109">
        <f t="shared" ref="G307:H308" si="146">G308</f>
        <v>0</v>
      </c>
      <c r="H307" s="109">
        <f t="shared" si="146"/>
        <v>0</v>
      </c>
      <c r="I307" s="102"/>
    </row>
    <row r="308" spans="1:9" ht="47.25" hidden="1" outlineLevel="2" x14ac:dyDescent="0.25">
      <c r="A308" s="10" t="s">
        <v>42</v>
      </c>
      <c r="B308" s="111" t="s">
        <v>153</v>
      </c>
      <c r="C308" s="111" t="s">
        <v>31</v>
      </c>
      <c r="D308" s="111" t="s">
        <v>655</v>
      </c>
      <c r="E308" s="111" t="s">
        <v>43</v>
      </c>
      <c r="F308" s="109">
        <f>F309</f>
        <v>0</v>
      </c>
      <c r="G308" s="109">
        <f t="shared" si="146"/>
        <v>0</v>
      </c>
      <c r="H308" s="109">
        <f t="shared" si="146"/>
        <v>0</v>
      </c>
      <c r="I308" s="102"/>
    </row>
    <row r="309" spans="1:9" ht="47.25" hidden="1" outlineLevel="3" x14ac:dyDescent="0.25">
      <c r="A309" s="112" t="s">
        <v>44</v>
      </c>
      <c r="B309" s="111" t="s">
        <v>153</v>
      </c>
      <c r="C309" s="111" t="s">
        <v>31</v>
      </c>
      <c r="D309" s="111" t="s">
        <v>655</v>
      </c>
      <c r="E309" s="111" t="s">
        <v>45</v>
      </c>
      <c r="F309" s="109"/>
      <c r="G309" s="109"/>
      <c r="H309" s="109"/>
      <c r="I309" s="102"/>
    </row>
    <row r="310" spans="1:9" ht="31.5" hidden="1" outlineLevel="2" collapsed="1" x14ac:dyDescent="0.25">
      <c r="A310" s="112" t="s">
        <v>647</v>
      </c>
      <c r="B310" s="111" t="s">
        <v>153</v>
      </c>
      <c r="C310" s="111" t="s">
        <v>31</v>
      </c>
      <c r="D310" s="111" t="s">
        <v>654</v>
      </c>
      <c r="E310" s="111"/>
      <c r="F310" s="109">
        <f>F311</f>
        <v>0</v>
      </c>
      <c r="G310" s="109">
        <f t="shared" ref="G310:H310" si="147">G311</f>
        <v>0</v>
      </c>
      <c r="H310" s="109">
        <f t="shared" si="147"/>
        <v>0</v>
      </c>
      <c r="I310" s="102"/>
    </row>
    <row r="311" spans="1:9" ht="63" hidden="1" outlineLevel="2" x14ac:dyDescent="0.25">
      <c r="A311" s="10" t="s">
        <v>57</v>
      </c>
      <c r="B311" s="111" t="s">
        <v>153</v>
      </c>
      <c r="C311" s="111" t="s">
        <v>31</v>
      </c>
      <c r="D311" s="111" t="s">
        <v>654</v>
      </c>
      <c r="E311" s="111" t="s">
        <v>58</v>
      </c>
      <c r="F311" s="109">
        <f>F312</f>
        <v>0</v>
      </c>
      <c r="G311" s="109">
        <f t="shared" ref="G311:H311" si="148">G312</f>
        <v>0</v>
      </c>
      <c r="H311" s="109">
        <f t="shared" si="148"/>
        <v>0</v>
      </c>
      <c r="I311" s="102"/>
    </row>
    <row r="312" spans="1:9" hidden="1" outlineLevel="3" x14ac:dyDescent="0.25">
      <c r="A312" s="112" t="s">
        <v>59</v>
      </c>
      <c r="B312" s="111" t="s">
        <v>153</v>
      </c>
      <c r="C312" s="111" t="s">
        <v>31</v>
      </c>
      <c r="D312" s="111" t="s">
        <v>654</v>
      </c>
      <c r="E312" s="111" t="s">
        <v>60</v>
      </c>
      <c r="F312" s="109"/>
      <c r="G312" s="109"/>
      <c r="H312" s="109"/>
      <c r="I312" s="102"/>
    </row>
    <row r="313" spans="1:9" hidden="1" outlineLevel="2" collapsed="1" x14ac:dyDescent="0.25">
      <c r="A313" s="112" t="s">
        <v>172</v>
      </c>
      <c r="B313" s="111" t="s">
        <v>153</v>
      </c>
      <c r="C313" s="111" t="s">
        <v>31</v>
      </c>
      <c r="D313" s="111" t="s">
        <v>653</v>
      </c>
      <c r="E313" s="111"/>
      <c r="F313" s="109">
        <f>F316+F314</f>
        <v>0</v>
      </c>
      <c r="G313" s="109">
        <f>G316</f>
        <v>0</v>
      </c>
      <c r="H313" s="109">
        <f>H316</f>
        <v>0</v>
      </c>
      <c r="I313" s="102"/>
    </row>
    <row r="314" spans="1:9" ht="31.5" hidden="1" outlineLevel="2" x14ac:dyDescent="0.25">
      <c r="A314" s="10" t="s">
        <v>93</v>
      </c>
      <c r="B314" s="111" t="s">
        <v>153</v>
      </c>
      <c r="C314" s="111" t="s">
        <v>31</v>
      </c>
      <c r="D314" s="111" t="s">
        <v>653</v>
      </c>
      <c r="E314" s="111" t="s">
        <v>94</v>
      </c>
      <c r="F314" s="109">
        <f>F315</f>
        <v>0</v>
      </c>
      <c r="G314" s="109"/>
      <c r="H314" s="109"/>
      <c r="I314" s="102"/>
    </row>
    <row r="315" spans="1:9" ht="47.25" hidden="1" outlineLevel="2" x14ac:dyDescent="0.25">
      <c r="A315" s="10" t="s">
        <v>95</v>
      </c>
      <c r="B315" s="111" t="s">
        <v>153</v>
      </c>
      <c r="C315" s="111" t="s">
        <v>31</v>
      </c>
      <c r="D315" s="111" t="s">
        <v>653</v>
      </c>
      <c r="E315" s="111" t="s">
        <v>96</v>
      </c>
      <c r="F315" s="109">
        <v>0</v>
      </c>
      <c r="G315" s="109"/>
      <c r="H315" s="109"/>
      <c r="I315" s="102"/>
    </row>
    <row r="316" spans="1:9" ht="63" hidden="1" outlineLevel="2" x14ac:dyDescent="0.25">
      <c r="A316" s="10" t="s">
        <v>57</v>
      </c>
      <c r="B316" s="111" t="s">
        <v>153</v>
      </c>
      <c r="C316" s="111" t="s">
        <v>31</v>
      </c>
      <c r="D316" s="111" t="s">
        <v>653</v>
      </c>
      <c r="E316" s="111" t="s">
        <v>58</v>
      </c>
      <c r="F316" s="109">
        <f>F317</f>
        <v>0</v>
      </c>
      <c r="G316" s="109">
        <f t="shared" ref="G316:H316" si="149">G317</f>
        <v>0</v>
      </c>
      <c r="H316" s="109">
        <f t="shared" si="149"/>
        <v>0</v>
      </c>
      <c r="I316" s="102"/>
    </row>
    <row r="317" spans="1:9" hidden="1" outlineLevel="3" x14ac:dyDescent="0.25">
      <c r="A317" s="112" t="s">
        <v>59</v>
      </c>
      <c r="B317" s="111" t="s">
        <v>153</v>
      </c>
      <c r="C317" s="111" t="s">
        <v>31</v>
      </c>
      <c r="D317" s="111" t="s">
        <v>653</v>
      </c>
      <c r="E317" s="111" t="s">
        <v>60</v>
      </c>
      <c r="F317" s="109"/>
      <c r="G317" s="109"/>
      <c r="H317" s="109"/>
      <c r="I317" s="102"/>
    </row>
    <row r="318" spans="1:9" hidden="1" outlineLevel="2" collapsed="1" x14ac:dyDescent="0.25">
      <c r="A318" s="112" t="s">
        <v>173</v>
      </c>
      <c r="B318" s="111" t="s">
        <v>153</v>
      </c>
      <c r="C318" s="111" t="s">
        <v>31</v>
      </c>
      <c r="D318" s="111" t="s">
        <v>652</v>
      </c>
      <c r="E318" s="111"/>
      <c r="F318" s="109">
        <f>F319</f>
        <v>0</v>
      </c>
      <c r="G318" s="109">
        <f t="shared" ref="G318:H318" si="150">G319</f>
        <v>0</v>
      </c>
      <c r="H318" s="109">
        <f t="shared" si="150"/>
        <v>0</v>
      </c>
      <c r="I318" s="102"/>
    </row>
    <row r="319" spans="1:9" ht="63" hidden="1" outlineLevel="2" x14ac:dyDescent="0.25">
      <c r="A319" s="10" t="s">
        <v>57</v>
      </c>
      <c r="B319" s="111" t="s">
        <v>153</v>
      </c>
      <c r="C319" s="111" t="s">
        <v>31</v>
      </c>
      <c r="D319" s="111" t="s">
        <v>652</v>
      </c>
      <c r="E319" s="111" t="s">
        <v>58</v>
      </c>
      <c r="F319" s="109">
        <f>F320</f>
        <v>0</v>
      </c>
      <c r="G319" s="109">
        <f t="shared" ref="G319:H319" si="151">G320</f>
        <v>0</v>
      </c>
      <c r="H319" s="109">
        <f t="shared" si="151"/>
        <v>0</v>
      </c>
      <c r="I319" s="102"/>
    </row>
    <row r="320" spans="1:9" hidden="1" outlineLevel="3" x14ac:dyDescent="0.25">
      <c r="A320" s="112" t="s">
        <v>59</v>
      </c>
      <c r="B320" s="111" t="s">
        <v>153</v>
      </c>
      <c r="C320" s="111" t="s">
        <v>31</v>
      </c>
      <c r="D320" s="111" t="s">
        <v>652</v>
      </c>
      <c r="E320" s="111" t="s">
        <v>60</v>
      </c>
      <c r="F320" s="109"/>
      <c r="G320" s="109"/>
      <c r="H320" s="109"/>
      <c r="I320" s="102"/>
    </row>
    <row r="321" spans="1:9" ht="31.5" hidden="1" outlineLevel="2" collapsed="1" x14ac:dyDescent="0.25">
      <c r="A321" s="112" t="s">
        <v>174</v>
      </c>
      <c r="B321" s="111" t="s">
        <v>153</v>
      </c>
      <c r="C321" s="111" t="s">
        <v>31</v>
      </c>
      <c r="D321" s="111" t="s">
        <v>651</v>
      </c>
      <c r="E321" s="111"/>
      <c r="F321" s="109">
        <f>F322</f>
        <v>0</v>
      </c>
      <c r="G321" s="109">
        <f t="shared" ref="G321:H321" si="152">G322</f>
        <v>0</v>
      </c>
      <c r="H321" s="109">
        <f t="shared" si="152"/>
        <v>0</v>
      </c>
      <c r="I321" s="102"/>
    </row>
    <row r="322" spans="1:9" ht="63" hidden="1" outlineLevel="2" x14ac:dyDescent="0.25">
      <c r="A322" s="10" t="s">
        <v>57</v>
      </c>
      <c r="B322" s="111" t="s">
        <v>153</v>
      </c>
      <c r="C322" s="111" t="s">
        <v>31</v>
      </c>
      <c r="D322" s="111" t="s">
        <v>651</v>
      </c>
      <c r="E322" s="111" t="s">
        <v>58</v>
      </c>
      <c r="F322" s="109">
        <f>F323</f>
        <v>0</v>
      </c>
      <c r="G322" s="109">
        <f t="shared" ref="G322:H322" si="153">G323</f>
        <v>0</v>
      </c>
      <c r="H322" s="109">
        <f t="shared" si="153"/>
        <v>0</v>
      </c>
      <c r="I322" s="102"/>
    </row>
    <row r="323" spans="1:9" hidden="1" outlineLevel="3" x14ac:dyDescent="0.25">
      <c r="A323" s="112" t="s">
        <v>59</v>
      </c>
      <c r="B323" s="111" t="s">
        <v>153</v>
      </c>
      <c r="C323" s="111" t="s">
        <v>31</v>
      </c>
      <c r="D323" s="111" t="s">
        <v>651</v>
      </c>
      <c r="E323" s="111" t="s">
        <v>60</v>
      </c>
      <c r="F323" s="109"/>
      <c r="G323" s="109"/>
      <c r="H323" s="109"/>
      <c r="I323" s="102"/>
    </row>
    <row r="324" spans="1:9" ht="126" hidden="1" outlineLevel="2" collapsed="1" x14ac:dyDescent="0.25">
      <c r="A324" s="112" t="s">
        <v>175</v>
      </c>
      <c r="B324" s="111" t="s">
        <v>153</v>
      </c>
      <c r="C324" s="111" t="s">
        <v>31</v>
      </c>
      <c r="D324" s="111" t="s">
        <v>650</v>
      </c>
      <c r="E324" s="111"/>
      <c r="F324" s="109">
        <f>F325</f>
        <v>0</v>
      </c>
      <c r="G324" s="109">
        <f t="shared" ref="G324:H324" si="154">G325</f>
        <v>0</v>
      </c>
      <c r="H324" s="109">
        <f t="shared" si="154"/>
        <v>0</v>
      </c>
      <c r="I324" s="102"/>
    </row>
    <row r="325" spans="1:9" ht="63" hidden="1" outlineLevel="2" x14ac:dyDescent="0.25">
      <c r="A325" s="10" t="s">
        <v>57</v>
      </c>
      <c r="B325" s="111" t="s">
        <v>153</v>
      </c>
      <c r="C325" s="111" t="s">
        <v>31</v>
      </c>
      <c r="D325" s="111" t="s">
        <v>650</v>
      </c>
      <c r="E325" s="111" t="s">
        <v>58</v>
      </c>
      <c r="F325" s="109">
        <f>F326</f>
        <v>0</v>
      </c>
      <c r="G325" s="109">
        <f t="shared" ref="G325:H325" si="155">G326</f>
        <v>0</v>
      </c>
      <c r="H325" s="109">
        <f t="shared" si="155"/>
        <v>0</v>
      </c>
      <c r="I325" s="102"/>
    </row>
    <row r="326" spans="1:9" hidden="1" outlineLevel="3" x14ac:dyDescent="0.25">
      <c r="A326" s="112" t="s">
        <v>59</v>
      </c>
      <c r="B326" s="111" t="s">
        <v>153</v>
      </c>
      <c r="C326" s="111" t="s">
        <v>31</v>
      </c>
      <c r="D326" s="111" t="s">
        <v>650</v>
      </c>
      <c r="E326" s="111" t="s">
        <v>60</v>
      </c>
      <c r="F326" s="109"/>
      <c r="G326" s="109"/>
      <c r="H326" s="109"/>
      <c r="I326" s="102"/>
    </row>
    <row r="327" spans="1:9" ht="157.5" hidden="1" outlineLevel="2" collapsed="1" x14ac:dyDescent="0.25">
      <c r="A327" s="112" t="s">
        <v>176</v>
      </c>
      <c r="B327" s="111" t="s">
        <v>153</v>
      </c>
      <c r="C327" s="111" t="s">
        <v>31</v>
      </c>
      <c r="D327" s="111" t="s">
        <v>649</v>
      </c>
      <c r="E327" s="111"/>
      <c r="F327" s="109">
        <f>F328</f>
        <v>0</v>
      </c>
      <c r="G327" s="109">
        <f t="shared" ref="G327:H327" si="156">G328</f>
        <v>0</v>
      </c>
      <c r="H327" s="109">
        <f t="shared" si="156"/>
        <v>0</v>
      </c>
      <c r="I327" s="102"/>
    </row>
    <row r="328" spans="1:9" ht="63" hidden="1" outlineLevel="2" x14ac:dyDescent="0.25">
      <c r="A328" s="10" t="s">
        <v>57</v>
      </c>
      <c r="B328" s="111" t="s">
        <v>153</v>
      </c>
      <c r="C328" s="111" t="s">
        <v>31</v>
      </c>
      <c r="D328" s="111" t="s">
        <v>649</v>
      </c>
      <c r="E328" s="111" t="s">
        <v>58</v>
      </c>
      <c r="F328" s="109">
        <f>F329</f>
        <v>0</v>
      </c>
      <c r="G328" s="109">
        <f t="shared" ref="G328:H328" si="157">G329</f>
        <v>0</v>
      </c>
      <c r="H328" s="109">
        <f t="shared" si="157"/>
        <v>0</v>
      </c>
      <c r="I328" s="102"/>
    </row>
    <row r="329" spans="1:9" hidden="1" outlineLevel="3" x14ac:dyDescent="0.25">
      <c r="A329" s="112" t="s">
        <v>59</v>
      </c>
      <c r="B329" s="111" t="s">
        <v>153</v>
      </c>
      <c r="C329" s="111" t="s">
        <v>31</v>
      </c>
      <c r="D329" s="111" t="s">
        <v>649</v>
      </c>
      <c r="E329" s="111" t="s">
        <v>60</v>
      </c>
      <c r="F329" s="109"/>
      <c r="G329" s="109"/>
      <c r="H329" s="109"/>
      <c r="I329" s="102"/>
    </row>
    <row r="330" spans="1:9" ht="78.75" hidden="1" outlineLevel="2" collapsed="1" x14ac:dyDescent="0.25">
      <c r="A330" s="112" t="s">
        <v>177</v>
      </c>
      <c r="B330" s="111" t="s">
        <v>153</v>
      </c>
      <c r="C330" s="111" t="s">
        <v>31</v>
      </c>
      <c r="D330" s="111" t="s">
        <v>648</v>
      </c>
      <c r="E330" s="111"/>
      <c r="F330" s="109">
        <f>F331</f>
        <v>0</v>
      </c>
      <c r="G330" s="109">
        <f t="shared" ref="G330:H330" si="158">G331</f>
        <v>0</v>
      </c>
      <c r="H330" s="109">
        <f t="shared" si="158"/>
        <v>0</v>
      </c>
      <c r="I330" s="102"/>
    </row>
    <row r="331" spans="1:9" ht="47.25" hidden="1" outlineLevel="2" x14ac:dyDescent="0.25">
      <c r="A331" s="10" t="s">
        <v>42</v>
      </c>
      <c r="B331" s="111" t="s">
        <v>153</v>
      </c>
      <c r="C331" s="111" t="s">
        <v>31</v>
      </c>
      <c r="D331" s="111" t="s">
        <v>648</v>
      </c>
      <c r="E331" s="111" t="s">
        <v>43</v>
      </c>
      <c r="F331" s="109">
        <f>F332</f>
        <v>0</v>
      </c>
      <c r="G331" s="109">
        <f t="shared" ref="G331:H331" si="159">G332</f>
        <v>0</v>
      </c>
      <c r="H331" s="109">
        <f t="shared" si="159"/>
        <v>0</v>
      </c>
      <c r="I331" s="102"/>
    </row>
    <row r="332" spans="1:9" ht="47.25" hidden="1" outlineLevel="3" x14ac:dyDescent="0.25">
      <c r="A332" s="112" t="s">
        <v>44</v>
      </c>
      <c r="B332" s="111" t="s">
        <v>153</v>
      </c>
      <c r="C332" s="111" t="s">
        <v>31</v>
      </c>
      <c r="D332" s="111" t="s">
        <v>648</v>
      </c>
      <c r="E332" s="111" t="s">
        <v>45</v>
      </c>
      <c r="F332" s="109"/>
      <c r="G332" s="109"/>
      <c r="H332" s="109"/>
      <c r="I332" s="102"/>
    </row>
    <row r="333" spans="1:9" ht="31.5" hidden="1" outlineLevel="2" x14ac:dyDescent="0.25">
      <c r="A333" s="112" t="s">
        <v>647</v>
      </c>
      <c r="B333" s="111" t="s">
        <v>153</v>
      </c>
      <c r="C333" s="111" t="s">
        <v>31</v>
      </c>
      <c r="D333" s="111" t="s">
        <v>646</v>
      </c>
      <c r="E333" s="111"/>
      <c r="F333" s="109">
        <f>F334</f>
        <v>0</v>
      </c>
      <c r="G333" s="109">
        <f t="shared" ref="G333:H334" si="160">G334</f>
        <v>0</v>
      </c>
      <c r="H333" s="109">
        <f t="shared" si="160"/>
        <v>0</v>
      </c>
      <c r="I333" s="102"/>
    </row>
    <row r="334" spans="1:9" ht="63" hidden="1" outlineLevel="2" x14ac:dyDescent="0.25">
      <c r="A334" s="10" t="s">
        <v>57</v>
      </c>
      <c r="B334" s="111" t="s">
        <v>153</v>
      </c>
      <c r="C334" s="111" t="s">
        <v>31</v>
      </c>
      <c r="D334" s="111" t="s">
        <v>646</v>
      </c>
      <c r="E334" s="111" t="s">
        <v>58</v>
      </c>
      <c r="F334" s="109">
        <f>F335</f>
        <v>0</v>
      </c>
      <c r="G334" s="109">
        <f t="shared" si="160"/>
        <v>0</v>
      </c>
      <c r="H334" s="109">
        <f t="shared" si="160"/>
        <v>0</v>
      </c>
      <c r="I334" s="102"/>
    </row>
    <row r="335" spans="1:9" hidden="1" outlineLevel="3" x14ac:dyDescent="0.25">
      <c r="A335" s="112" t="s">
        <v>59</v>
      </c>
      <c r="B335" s="111" t="s">
        <v>153</v>
      </c>
      <c r="C335" s="111" t="s">
        <v>31</v>
      </c>
      <c r="D335" s="111" t="s">
        <v>646</v>
      </c>
      <c r="E335" s="111" t="s">
        <v>60</v>
      </c>
      <c r="F335" s="109"/>
      <c r="G335" s="109"/>
      <c r="H335" s="109"/>
      <c r="I335" s="102"/>
    </row>
    <row r="336" spans="1:9" ht="94.5" hidden="1" outlineLevel="3" x14ac:dyDescent="0.25">
      <c r="A336" s="112" t="s">
        <v>178</v>
      </c>
      <c r="B336" s="111" t="s">
        <v>153</v>
      </c>
      <c r="C336" s="111" t="s">
        <v>31</v>
      </c>
      <c r="D336" s="111" t="s">
        <v>748</v>
      </c>
      <c r="E336" s="110"/>
      <c r="F336" s="109">
        <f>F337</f>
        <v>0</v>
      </c>
      <c r="G336" s="109"/>
      <c r="H336" s="109"/>
      <c r="I336" s="102"/>
    </row>
    <row r="337" spans="1:9" ht="63" hidden="1" outlineLevel="3" x14ac:dyDescent="0.25">
      <c r="A337" s="10" t="s">
        <v>57</v>
      </c>
      <c r="B337" s="111" t="s">
        <v>153</v>
      </c>
      <c r="C337" s="111" t="s">
        <v>31</v>
      </c>
      <c r="D337" s="111" t="s">
        <v>748</v>
      </c>
      <c r="E337" s="110">
        <v>600</v>
      </c>
      <c r="F337" s="109">
        <f>F338</f>
        <v>0</v>
      </c>
      <c r="G337" s="109"/>
      <c r="H337" s="109"/>
      <c r="I337" s="102"/>
    </row>
    <row r="338" spans="1:9" hidden="1" outlineLevel="3" x14ac:dyDescent="0.25">
      <c r="A338" s="112" t="s">
        <v>59</v>
      </c>
      <c r="B338" s="111" t="s">
        <v>153</v>
      </c>
      <c r="C338" s="111" t="s">
        <v>31</v>
      </c>
      <c r="D338" s="111" t="s">
        <v>748</v>
      </c>
      <c r="E338" s="110">
        <v>610</v>
      </c>
      <c r="F338" s="109"/>
      <c r="G338" s="109"/>
      <c r="H338" s="109"/>
      <c r="I338" s="102"/>
    </row>
    <row r="339" spans="1:9" ht="31.5" hidden="1" outlineLevel="2" x14ac:dyDescent="0.25">
      <c r="A339" s="112" t="s">
        <v>179</v>
      </c>
      <c r="B339" s="111" t="s">
        <v>153</v>
      </c>
      <c r="C339" s="111" t="s">
        <v>31</v>
      </c>
      <c r="D339" s="111" t="s">
        <v>645</v>
      </c>
      <c r="E339" s="111"/>
      <c r="F339" s="109">
        <f>F340</f>
        <v>0</v>
      </c>
      <c r="G339" s="109">
        <f t="shared" ref="G339:H339" si="161">G340</f>
        <v>0</v>
      </c>
      <c r="H339" s="109">
        <f t="shared" si="161"/>
        <v>0</v>
      </c>
      <c r="I339" s="102"/>
    </row>
    <row r="340" spans="1:9" ht="47.25" hidden="1" outlineLevel="2" x14ac:dyDescent="0.25">
      <c r="A340" s="10" t="s">
        <v>42</v>
      </c>
      <c r="B340" s="111" t="s">
        <v>153</v>
      </c>
      <c r="C340" s="111" t="s">
        <v>31</v>
      </c>
      <c r="D340" s="111" t="s">
        <v>645</v>
      </c>
      <c r="E340" s="111" t="s">
        <v>43</v>
      </c>
      <c r="F340" s="109">
        <f>F341</f>
        <v>0</v>
      </c>
      <c r="G340" s="109">
        <f t="shared" ref="G340:H340" si="162">G341</f>
        <v>0</v>
      </c>
      <c r="H340" s="109">
        <f t="shared" si="162"/>
        <v>0</v>
      </c>
      <c r="I340" s="102"/>
    </row>
    <row r="341" spans="1:9" ht="47.25" hidden="1" outlineLevel="3" x14ac:dyDescent="0.25">
      <c r="A341" s="112" t="s">
        <v>44</v>
      </c>
      <c r="B341" s="111" t="s">
        <v>153</v>
      </c>
      <c r="C341" s="111" t="s">
        <v>31</v>
      </c>
      <c r="D341" s="111" t="s">
        <v>645</v>
      </c>
      <c r="E341" s="111" t="s">
        <v>45</v>
      </c>
      <c r="F341" s="109"/>
      <c r="G341" s="109"/>
      <c r="H341" s="109"/>
      <c r="I341" s="102"/>
    </row>
    <row r="342" spans="1:9" hidden="1" outlineLevel="2" collapsed="1" x14ac:dyDescent="0.25">
      <c r="A342" s="112" t="s">
        <v>180</v>
      </c>
      <c r="B342" s="111" t="s">
        <v>153</v>
      </c>
      <c r="C342" s="111" t="s">
        <v>31</v>
      </c>
      <c r="D342" s="111" t="s">
        <v>644</v>
      </c>
      <c r="E342" s="111"/>
      <c r="F342" s="109">
        <f>F343</f>
        <v>0</v>
      </c>
      <c r="G342" s="109">
        <f t="shared" ref="G342:H342" si="163">G343</f>
        <v>0</v>
      </c>
      <c r="H342" s="109">
        <f t="shared" si="163"/>
        <v>0</v>
      </c>
      <c r="I342" s="102"/>
    </row>
    <row r="343" spans="1:9" ht="47.25" hidden="1" outlineLevel="2" x14ac:dyDescent="0.25">
      <c r="A343" s="10" t="s">
        <v>42</v>
      </c>
      <c r="B343" s="111" t="s">
        <v>153</v>
      </c>
      <c r="C343" s="111" t="s">
        <v>31</v>
      </c>
      <c r="D343" s="111" t="s">
        <v>644</v>
      </c>
      <c r="E343" s="111" t="s">
        <v>43</v>
      </c>
      <c r="F343" s="109">
        <f>F344</f>
        <v>0</v>
      </c>
      <c r="G343" s="109">
        <f t="shared" ref="G343:H343" si="164">G344</f>
        <v>0</v>
      </c>
      <c r="H343" s="109">
        <f t="shared" si="164"/>
        <v>0</v>
      </c>
      <c r="I343" s="102"/>
    </row>
    <row r="344" spans="1:9" ht="47.25" hidden="1" outlineLevel="3" x14ac:dyDescent="0.25">
      <c r="A344" s="112" t="s">
        <v>44</v>
      </c>
      <c r="B344" s="111" t="s">
        <v>153</v>
      </c>
      <c r="C344" s="111" t="s">
        <v>31</v>
      </c>
      <c r="D344" s="111" t="s">
        <v>644</v>
      </c>
      <c r="E344" s="111" t="s">
        <v>45</v>
      </c>
      <c r="F344" s="109"/>
      <c r="G344" s="109"/>
      <c r="H344" s="109"/>
      <c r="I344" s="102"/>
    </row>
    <row r="345" spans="1:9" ht="31.5" hidden="1" outlineLevel="1" x14ac:dyDescent="0.25">
      <c r="A345" s="112" t="s">
        <v>181</v>
      </c>
      <c r="B345" s="111" t="s">
        <v>153</v>
      </c>
      <c r="C345" s="111" t="s">
        <v>91</v>
      </c>
      <c r="D345" s="111"/>
      <c r="E345" s="111"/>
      <c r="F345" s="109">
        <f>F346</f>
        <v>0</v>
      </c>
      <c r="G345" s="109">
        <f t="shared" ref="G345:H347" si="165">G346</f>
        <v>0</v>
      </c>
      <c r="H345" s="109">
        <f t="shared" si="165"/>
        <v>0</v>
      </c>
      <c r="I345" s="102"/>
    </row>
    <row r="346" spans="1:9" ht="157.5" hidden="1" outlineLevel="2" x14ac:dyDescent="0.25">
      <c r="A346" s="112" t="s">
        <v>182</v>
      </c>
      <c r="B346" s="111" t="s">
        <v>153</v>
      </c>
      <c r="C346" s="111" t="s">
        <v>91</v>
      </c>
      <c r="D346" s="111" t="s">
        <v>643</v>
      </c>
      <c r="E346" s="111"/>
      <c r="F346" s="109">
        <f>F347</f>
        <v>0</v>
      </c>
      <c r="G346" s="109">
        <f t="shared" si="165"/>
        <v>0</v>
      </c>
      <c r="H346" s="109">
        <f t="shared" si="165"/>
        <v>0</v>
      </c>
      <c r="I346" s="102"/>
    </row>
    <row r="347" spans="1:9" ht="63" hidden="1" outlineLevel="2" x14ac:dyDescent="0.25">
      <c r="A347" s="10" t="s">
        <v>57</v>
      </c>
      <c r="B347" s="111" t="s">
        <v>153</v>
      </c>
      <c r="C347" s="111" t="s">
        <v>91</v>
      </c>
      <c r="D347" s="111" t="s">
        <v>643</v>
      </c>
      <c r="E347" s="111" t="s">
        <v>58</v>
      </c>
      <c r="F347" s="109">
        <f>F348</f>
        <v>0</v>
      </c>
      <c r="G347" s="109">
        <f t="shared" si="165"/>
        <v>0</v>
      </c>
      <c r="H347" s="109">
        <f t="shared" si="165"/>
        <v>0</v>
      </c>
      <c r="I347" s="102"/>
    </row>
    <row r="348" spans="1:9" hidden="1" outlineLevel="3" x14ac:dyDescent="0.25">
      <c r="A348" s="112" t="s">
        <v>59</v>
      </c>
      <c r="B348" s="111" t="s">
        <v>153</v>
      </c>
      <c r="C348" s="111" t="s">
        <v>91</v>
      </c>
      <c r="D348" s="111" t="s">
        <v>643</v>
      </c>
      <c r="E348" s="111" t="s">
        <v>60</v>
      </c>
      <c r="F348" s="109"/>
      <c r="G348" s="109"/>
      <c r="H348" s="109"/>
      <c r="I348" s="102"/>
    </row>
    <row r="349" spans="1:9" hidden="1" collapsed="1" x14ac:dyDescent="0.25">
      <c r="A349" s="112" t="s">
        <v>88</v>
      </c>
      <c r="B349" s="111" t="s">
        <v>89</v>
      </c>
      <c r="C349" s="111"/>
      <c r="D349" s="111"/>
      <c r="E349" s="111"/>
      <c r="F349" s="109">
        <f>F350+F354+F361+F375</f>
        <v>0</v>
      </c>
      <c r="G349" s="109">
        <f t="shared" ref="G349:H349" si="166">G350+G354+G361+G375</f>
        <v>0</v>
      </c>
      <c r="H349" s="109">
        <f t="shared" si="166"/>
        <v>0</v>
      </c>
      <c r="I349" s="102"/>
    </row>
    <row r="350" spans="1:9" hidden="1" outlineLevel="1" x14ac:dyDescent="0.25">
      <c r="A350" s="112" t="s">
        <v>183</v>
      </c>
      <c r="B350" s="111" t="s">
        <v>89</v>
      </c>
      <c r="C350" s="111" t="s">
        <v>31</v>
      </c>
      <c r="D350" s="111"/>
      <c r="E350" s="111"/>
      <c r="F350" s="109">
        <f>F351</f>
        <v>0</v>
      </c>
      <c r="G350" s="109">
        <f t="shared" ref="G350:H352" si="167">G351</f>
        <v>0</v>
      </c>
      <c r="H350" s="109">
        <f t="shared" si="167"/>
        <v>0</v>
      </c>
      <c r="I350" s="102"/>
    </row>
    <row r="351" spans="1:9" ht="31.5" hidden="1" outlineLevel="2" x14ac:dyDescent="0.25">
      <c r="A351" s="112" t="s">
        <v>184</v>
      </c>
      <c r="B351" s="111" t="s">
        <v>89</v>
      </c>
      <c r="C351" s="111" t="s">
        <v>31</v>
      </c>
      <c r="D351" s="111" t="s">
        <v>642</v>
      </c>
      <c r="E351" s="111"/>
      <c r="F351" s="109">
        <f>F352</f>
        <v>0</v>
      </c>
      <c r="G351" s="109">
        <f t="shared" si="167"/>
        <v>0</v>
      </c>
      <c r="H351" s="109">
        <f t="shared" si="167"/>
        <v>0</v>
      </c>
      <c r="I351" s="102"/>
    </row>
    <row r="352" spans="1:9" ht="31.5" hidden="1" outlineLevel="2" x14ac:dyDescent="0.25">
      <c r="A352" s="10" t="s">
        <v>93</v>
      </c>
      <c r="B352" s="111" t="s">
        <v>89</v>
      </c>
      <c r="C352" s="111" t="s">
        <v>31</v>
      </c>
      <c r="D352" s="111" t="s">
        <v>642</v>
      </c>
      <c r="E352" s="111" t="s">
        <v>94</v>
      </c>
      <c r="F352" s="109">
        <f>F353</f>
        <v>0</v>
      </c>
      <c r="G352" s="109">
        <f t="shared" si="167"/>
        <v>0</v>
      </c>
      <c r="H352" s="109">
        <f t="shared" si="167"/>
        <v>0</v>
      </c>
      <c r="I352" s="102"/>
    </row>
    <row r="353" spans="1:9" ht="47.25" hidden="1" outlineLevel="3" x14ac:dyDescent="0.25">
      <c r="A353" s="112" t="s">
        <v>95</v>
      </c>
      <c r="B353" s="111" t="s">
        <v>89</v>
      </c>
      <c r="C353" s="111" t="s">
        <v>31</v>
      </c>
      <c r="D353" s="111" t="s">
        <v>642</v>
      </c>
      <c r="E353" s="111" t="s">
        <v>96</v>
      </c>
      <c r="F353" s="109"/>
      <c r="G353" s="109"/>
      <c r="H353" s="109"/>
      <c r="I353" s="102"/>
    </row>
    <row r="354" spans="1:9" hidden="1" outlineLevel="1" collapsed="1" x14ac:dyDescent="0.25">
      <c r="A354" s="112" t="s">
        <v>185</v>
      </c>
      <c r="B354" s="111" t="s">
        <v>89</v>
      </c>
      <c r="C354" s="111" t="s">
        <v>40</v>
      </c>
      <c r="D354" s="111"/>
      <c r="E354" s="111"/>
      <c r="F354" s="109">
        <f>F355+F358</f>
        <v>0</v>
      </c>
      <c r="G354" s="109">
        <f t="shared" ref="G354:H354" si="168">G355+G358</f>
        <v>0</v>
      </c>
      <c r="H354" s="109">
        <f t="shared" si="168"/>
        <v>0</v>
      </c>
      <c r="I354" s="102"/>
    </row>
    <row r="355" spans="1:9" ht="63" hidden="1" outlineLevel="2" x14ac:dyDescent="0.25">
      <c r="A355" s="112" t="s">
        <v>186</v>
      </c>
      <c r="B355" s="111" t="s">
        <v>89</v>
      </c>
      <c r="C355" s="111" t="s">
        <v>40</v>
      </c>
      <c r="D355" s="111" t="s">
        <v>641</v>
      </c>
      <c r="E355" s="111"/>
      <c r="F355" s="109">
        <f>F356</f>
        <v>0</v>
      </c>
      <c r="G355" s="109">
        <f t="shared" ref="G355:H355" si="169">G356</f>
        <v>0</v>
      </c>
      <c r="H355" s="109">
        <f t="shared" si="169"/>
        <v>0</v>
      </c>
      <c r="I355" s="102"/>
    </row>
    <row r="356" spans="1:9" ht="31.5" hidden="1" outlineLevel="2" x14ac:dyDescent="0.25">
      <c r="A356" s="10" t="s">
        <v>93</v>
      </c>
      <c r="B356" s="111" t="s">
        <v>89</v>
      </c>
      <c r="C356" s="111" t="s">
        <v>40</v>
      </c>
      <c r="D356" s="111" t="s">
        <v>641</v>
      </c>
      <c r="E356" s="111" t="s">
        <v>94</v>
      </c>
      <c r="F356" s="109">
        <f>F357</f>
        <v>0</v>
      </c>
      <c r="G356" s="109">
        <f t="shared" ref="G356:H356" si="170">G357</f>
        <v>0</v>
      </c>
      <c r="H356" s="109">
        <f t="shared" si="170"/>
        <v>0</v>
      </c>
      <c r="I356" s="102"/>
    </row>
    <row r="357" spans="1:9" ht="47.25" hidden="1" outlineLevel="3" x14ac:dyDescent="0.25">
      <c r="A357" s="112" t="s">
        <v>95</v>
      </c>
      <c r="B357" s="111" t="s">
        <v>89</v>
      </c>
      <c r="C357" s="111" t="s">
        <v>40</v>
      </c>
      <c r="D357" s="111" t="s">
        <v>641</v>
      </c>
      <c r="E357" s="111" t="s">
        <v>96</v>
      </c>
      <c r="F357" s="109"/>
      <c r="G357" s="109"/>
      <c r="H357" s="109"/>
      <c r="I357" s="102"/>
    </row>
    <row r="358" spans="1:9" ht="47.25" hidden="1" outlineLevel="2" x14ac:dyDescent="0.25">
      <c r="A358" s="112" t="s">
        <v>187</v>
      </c>
      <c r="B358" s="111" t="s">
        <v>89</v>
      </c>
      <c r="C358" s="111" t="s">
        <v>40</v>
      </c>
      <c r="D358" s="111" t="s">
        <v>640</v>
      </c>
      <c r="E358" s="111"/>
      <c r="F358" s="109">
        <f>F359</f>
        <v>0</v>
      </c>
      <c r="G358" s="109">
        <f t="shared" ref="G358:H358" si="171">G359</f>
        <v>0</v>
      </c>
      <c r="H358" s="109">
        <f t="shared" si="171"/>
        <v>0</v>
      </c>
      <c r="I358" s="102"/>
    </row>
    <row r="359" spans="1:9" ht="63" hidden="1" outlineLevel="2" x14ac:dyDescent="0.25">
      <c r="A359" s="10" t="s">
        <v>57</v>
      </c>
      <c r="B359" s="111" t="s">
        <v>89</v>
      </c>
      <c r="C359" s="111" t="s">
        <v>40</v>
      </c>
      <c r="D359" s="111" t="s">
        <v>640</v>
      </c>
      <c r="E359" s="111" t="s">
        <v>58</v>
      </c>
      <c r="F359" s="109">
        <f>F360</f>
        <v>0</v>
      </c>
      <c r="G359" s="109">
        <f t="shared" ref="G359:H359" si="172">G360</f>
        <v>0</v>
      </c>
      <c r="H359" s="109">
        <f t="shared" si="172"/>
        <v>0</v>
      </c>
      <c r="I359" s="102"/>
    </row>
    <row r="360" spans="1:9" ht="94.5" hidden="1" outlineLevel="3" x14ac:dyDescent="0.25">
      <c r="A360" s="112" t="s">
        <v>188</v>
      </c>
      <c r="B360" s="111" t="s">
        <v>89</v>
      </c>
      <c r="C360" s="111" t="s">
        <v>40</v>
      </c>
      <c r="D360" s="111" t="s">
        <v>640</v>
      </c>
      <c r="E360" s="111" t="s">
        <v>189</v>
      </c>
      <c r="F360" s="109"/>
      <c r="G360" s="109"/>
      <c r="H360" s="109"/>
      <c r="I360" s="102"/>
    </row>
    <row r="361" spans="1:9" hidden="1" outlineLevel="1" collapsed="1" x14ac:dyDescent="0.25">
      <c r="A361" s="112" t="s">
        <v>90</v>
      </c>
      <c r="B361" s="111" t="s">
        <v>89</v>
      </c>
      <c r="C361" s="111" t="s">
        <v>91</v>
      </c>
      <c r="D361" s="111"/>
      <c r="E361" s="111"/>
      <c r="F361" s="109">
        <f>F362+F366+F369+F372</f>
        <v>0</v>
      </c>
      <c r="G361" s="109">
        <f t="shared" ref="G361:H361" si="173">G362+G366+G369+G372</f>
        <v>0</v>
      </c>
      <c r="H361" s="109">
        <f t="shared" si="173"/>
        <v>0</v>
      </c>
      <c r="I361" s="102"/>
    </row>
    <row r="362" spans="1:9" ht="141.75" hidden="1" outlineLevel="2" x14ac:dyDescent="0.25">
      <c r="A362" s="112" t="s">
        <v>635</v>
      </c>
      <c r="B362" s="111" t="s">
        <v>89</v>
      </c>
      <c r="C362" s="111" t="s">
        <v>91</v>
      </c>
      <c r="D362" s="111" t="s">
        <v>639</v>
      </c>
      <c r="E362" s="111"/>
      <c r="F362" s="109">
        <f>F363</f>
        <v>0</v>
      </c>
      <c r="G362" s="109">
        <f t="shared" ref="G362:H362" si="174">G363</f>
        <v>0</v>
      </c>
      <c r="H362" s="109">
        <f t="shared" si="174"/>
        <v>0</v>
      </c>
      <c r="I362" s="102"/>
    </row>
    <row r="363" spans="1:9" ht="31.5" hidden="1" outlineLevel="2" x14ac:dyDescent="0.25">
      <c r="A363" s="10" t="s">
        <v>93</v>
      </c>
      <c r="B363" s="111" t="s">
        <v>89</v>
      </c>
      <c r="C363" s="111" t="s">
        <v>91</v>
      </c>
      <c r="D363" s="111" t="s">
        <v>639</v>
      </c>
      <c r="E363" s="111" t="s">
        <v>94</v>
      </c>
      <c r="F363" s="109">
        <f>F364+F365</f>
        <v>0</v>
      </c>
      <c r="G363" s="109">
        <f t="shared" ref="G363:H363" si="175">G364+G365</f>
        <v>0</v>
      </c>
      <c r="H363" s="109">
        <f t="shared" si="175"/>
        <v>0</v>
      </c>
      <c r="I363" s="102"/>
    </row>
    <row r="364" spans="1:9" ht="31.5" hidden="1" outlineLevel="3" x14ac:dyDescent="0.25">
      <c r="A364" s="112" t="s">
        <v>191</v>
      </c>
      <c r="B364" s="111" t="s">
        <v>89</v>
      </c>
      <c r="C364" s="111" t="s">
        <v>91</v>
      </c>
      <c r="D364" s="111" t="s">
        <v>639</v>
      </c>
      <c r="E364" s="111" t="s">
        <v>192</v>
      </c>
      <c r="F364" s="109"/>
      <c r="G364" s="109"/>
      <c r="H364" s="109"/>
      <c r="I364" s="102"/>
    </row>
    <row r="365" spans="1:9" ht="47.25" hidden="1" outlineLevel="3" x14ac:dyDescent="0.25">
      <c r="A365" s="112" t="s">
        <v>95</v>
      </c>
      <c r="B365" s="111" t="s">
        <v>89</v>
      </c>
      <c r="C365" s="111" t="s">
        <v>91</v>
      </c>
      <c r="D365" s="111" t="s">
        <v>639</v>
      </c>
      <c r="E365" s="111" t="s">
        <v>96</v>
      </c>
      <c r="F365" s="109"/>
      <c r="G365" s="109"/>
      <c r="H365" s="109"/>
      <c r="I365" s="102"/>
    </row>
    <row r="366" spans="1:9" ht="31.5" hidden="1" outlineLevel="2" collapsed="1" x14ac:dyDescent="0.25">
      <c r="A366" s="112" t="s">
        <v>193</v>
      </c>
      <c r="B366" s="111" t="s">
        <v>89</v>
      </c>
      <c r="C366" s="111" t="s">
        <v>91</v>
      </c>
      <c r="D366" s="111" t="s">
        <v>638</v>
      </c>
      <c r="E366" s="111"/>
      <c r="F366" s="109">
        <f>F367</f>
        <v>0</v>
      </c>
      <c r="G366" s="109">
        <f t="shared" ref="G366:H367" si="176">G367</f>
        <v>0</v>
      </c>
      <c r="H366" s="109">
        <f t="shared" si="176"/>
        <v>0</v>
      </c>
      <c r="I366" s="102"/>
    </row>
    <row r="367" spans="1:9" ht="31.5" hidden="1" outlineLevel="2" x14ac:dyDescent="0.25">
      <c r="A367" s="10" t="s">
        <v>93</v>
      </c>
      <c r="B367" s="111" t="s">
        <v>89</v>
      </c>
      <c r="C367" s="111" t="s">
        <v>91</v>
      </c>
      <c r="D367" s="111" t="s">
        <v>638</v>
      </c>
      <c r="E367" s="111" t="s">
        <v>94</v>
      </c>
      <c r="F367" s="109">
        <f>F368</f>
        <v>0</v>
      </c>
      <c r="G367" s="109">
        <f t="shared" si="176"/>
        <v>0</v>
      </c>
      <c r="H367" s="109">
        <f t="shared" si="176"/>
        <v>0</v>
      </c>
      <c r="I367" s="102"/>
    </row>
    <row r="368" spans="1:9" ht="47.25" hidden="1" outlineLevel="3" x14ac:dyDescent="0.25">
      <c r="A368" s="112" t="s">
        <v>95</v>
      </c>
      <c r="B368" s="111" t="s">
        <v>89</v>
      </c>
      <c r="C368" s="111" t="s">
        <v>91</v>
      </c>
      <c r="D368" s="111" t="s">
        <v>638</v>
      </c>
      <c r="E368" s="111" t="s">
        <v>96</v>
      </c>
      <c r="F368" s="109"/>
      <c r="G368" s="109"/>
      <c r="H368" s="109"/>
      <c r="I368" s="102"/>
    </row>
    <row r="369" spans="1:9" ht="110.25" hidden="1" outlineLevel="2" collapsed="1" x14ac:dyDescent="0.25">
      <c r="A369" s="112" t="s">
        <v>637</v>
      </c>
      <c r="B369" s="111" t="s">
        <v>89</v>
      </c>
      <c r="C369" s="111" t="s">
        <v>91</v>
      </c>
      <c r="D369" s="111" t="s">
        <v>636</v>
      </c>
      <c r="E369" s="111"/>
      <c r="F369" s="109">
        <f>F370</f>
        <v>0</v>
      </c>
      <c r="G369" s="109">
        <f t="shared" ref="G369:H370" si="177">G370</f>
        <v>0</v>
      </c>
      <c r="H369" s="109">
        <f t="shared" si="177"/>
        <v>0</v>
      </c>
      <c r="I369" s="102"/>
    </row>
    <row r="370" spans="1:9" ht="47.25" hidden="1" outlineLevel="2" x14ac:dyDescent="0.25">
      <c r="A370" s="112" t="s">
        <v>195</v>
      </c>
      <c r="B370" s="111" t="s">
        <v>89</v>
      </c>
      <c r="C370" s="111" t="s">
        <v>91</v>
      </c>
      <c r="D370" s="111" t="s">
        <v>636</v>
      </c>
      <c r="E370" s="111" t="s">
        <v>196</v>
      </c>
      <c r="F370" s="109">
        <f>F371</f>
        <v>0</v>
      </c>
      <c r="G370" s="109">
        <f t="shared" si="177"/>
        <v>0</v>
      </c>
      <c r="H370" s="109">
        <f t="shared" si="177"/>
        <v>0</v>
      </c>
      <c r="I370" s="102"/>
    </row>
    <row r="371" spans="1:9" ht="26.25" hidden="1" customHeight="1" outlineLevel="3" x14ac:dyDescent="0.25">
      <c r="A371" s="112" t="s">
        <v>197</v>
      </c>
      <c r="B371" s="111" t="s">
        <v>89</v>
      </c>
      <c r="C371" s="111" t="s">
        <v>91</v>
      </c>
      <c r="D371" s="111" t="s">
        <v>636</v>
      </c>
      <c r="E371" s="111" t="s">
        <v>198</v>
      </c>
      <c r="F371" s="109"/>
      <c r="G371" s="109"/>
      <c r="H371" s="109"/>
      <c r="I371" s="102"/>
    </row>
    <row r="372" spans="1:9" ht="94.5" hidden="1" outlineLevel="2" x14ac:dyDescent="0.25">
      <c r="A372" s="112" t="s">
        <v>92</v>
      </c>
      <c r="B372" s="111" t="s">
        <v>89</v>
      </c>
      <c r="C372" s="111" t="s">
        <v>91</v>
      </c>
      <c r="D372" s="111" t="s">
        <v>694</v>
      </c>
      <c r="E372" s="111"/>
      <c r="F372" s="109">
        <f>F373</f>
        <v>0</v>
      </c>
      <c r="G372" s="109">
        <f t="shared" ref="G372:H373" si="178">G373</f>
        <v>0</v>
      </c>
      <c r="H372" s="109">
        <f t="shared" si="178"/>
        <v>0</v>
      </c>
      <c r="I372" s="102"/>
    </row>
    <row r="373" spans="1:9" ht="31.5" hidden="1" outlineLevel="2" x14ac:dyDescent="0.25">
      <c r="A373" s="10" t="s">
        <v>93</v>
      </c>
      <c r="B373" s="111" t="s">
        <v>89</v>
      </c>
      <c r="C373" s="111" t="s">
        <v>91</v>
      </c>
      <c r="D373" s="111" t="s">
        <v>694</v>
      </c>
      <c r="E373" s="111" t="s">
        <v>94</v>
      </c>
      <c r="F373" s="109">
        <f>F374</f>
        <v>0</v>
      </c>
      <c r="G373" s="109">
        <f t="shared" si="178"/>
        <v>0</v>
      </c>
      <c r="H373" s="109">
        <f t="shared" si="178"/>
        <v>0</v>
      </c>
      <c r="I373" s="102"/>
    </row>
    <row r="374" spans="1:9" ht="47.25" hidden="1" outlineLevel="3" x14ac:dyDescent="0.25">
      <c r="A374" s="112" t="s">
        <v>95</v>
      </c>
      <c r="B374" s="111" t="s">
        <v>89</v>
      </c>
      <c r="C374" s="111" t="s">
        <v>91</v>
      </c>
      <c r="D374" s="111" t="s">
        <v>694</v>
      </c>
      <c r="E374" s="111" t="s">
        <v>96</v>
      </c>
      <c r="F374" s="109"/>
      <c r="G374" s="109"/>
      <c r="H374" s="109"/>
      <c r="I374" s="102"/>
    </row>
    <row r="375" spans="1:9" ht="31.5" hidden="1" outlineLevel="1" collapsed="1" x14ac:dyDescent="0.25">
      <c r="A375" s="112" t="s">
        <v>199</v>
      </c>
      <c r="B375" s="111" t="s">
        <v>89</v>
      </c>
      <c r="C375" s="111" t="s">
        <v>110</v>
      </c>
      <c r="D375" s="111"/>
      <c r="E375" s="111"/>
      <c r="F375" s="109">
        <f>F376+F381+F384+F387+F390</f>
        <v>0</v>
      </c>
      <c r="G375" s="109">
        <f t="shared" ref="G375:H375" si="179">G376+G381+G384+G387+G390</f>
        <v>0</v>
      </c>
      <c r="H375" s="109">
        <f t="shared" si="179"/>
        <v>0</v>
      </c>
      <c r="I375" s="102"/>
    </row>
    <row r="376" spans="1:9" ht="141.75" hidden="1" outlineLevel="2" x14ac:dyDescent="0.25">
      <c r="A376" s="112" t="s">
        <v>635</v>
      </c>
      <c r="B376" s="111" t="s">
        <v>89</v>
      </c>
      <c r="C376" s="111" t="s">
        <v>110</v>
      </c>
      <c r="D376" s="111" t="s">
        <v>634</v>
      </c>
      <c r="E376" s="111"/>
      <c r="F376" s="109">
        <f>F377+F379</f>
        <v>0</v>
      </c>
      <c r="G376" s="109">
        <f t="shared" ref="G376:H376" si="180">G377+G379</f>
        <v>0</v>
      </c>
      <c r="H376" s="109">
        <f t="shared" si="180"/>
        <v>0</v>
      </c>
      <c r="I376" s="102"/>
    </row>
    <row r="377" spans="1:9" ht="110.25" hidden="1" outlineLevel="2" x14ac:dyDescent="0.25">
      <c r="A377" s="10" t="s">
        <v>35</v>
      </c>
      <c r="B377" s="111" t="s">
        <v>89</v>
      </c>
      <c r="C377" s="111" t="s">
        <v>110</v>
      </c>
      <c r="D377" s="111" t="s">
        <v>634</v>
      </c>
      <c r="E377" s="111" t="s">
        <v>36</v>
      </c>
      <c r="F377" s="109">
        <f>F378</f>
        <v>0</v>
      </c>
      <c r="G377" s="109">
        <f t="shared" ref="G377:H377" si="181">G378</f>
        <v>0</v>
      </c>
      <c r="H377" s="109">
        <f t="shared" si="181"/>
        <v>0</v>
      </c>
      <c r="I377" s="102"/>
    </row>
    <row r="378" spans="1:9" ht="47.25" hidden="1" outlineLevel="3" x14ac:dyDescent="0.25">
      <c r="A378" s="112" t="s">
        <v>37</v>
      </c>
      <c r="B378" s="111" t="s">
        <v>89</v>
      </c>
      <c r="C378" s="111" t="s">
        <v>110</v>
      </c>
      <c r="D378" s="111" t="s">
        <v>634</v>
      </c>
      <c r="E378" s="111" t="s">
        <v>38</v>
      </c>
      <c r="F378" s="109"/>
      <c r="G378" s="109"/>
      <c r="H378" s="109"/>
      <c r="I378" s="102"/>
    </row>
    <row r="379" spans="1:9" ht="47.25" hidden="1" outlineLevel="3" x14ac:dyDescent="0.25">
      <c r="A379" s="10" t="s">
        <v>42</v>
      </c>
      <c r="B379" s="111" t="s">
        <v>89</v>
      </c>
      <c r="C379" s="111" t="s">
        <v>110</v>
      </c>
      <c r="D379" s="111" t="s">
        <v>634</v>
      </c>
      <c r="E379" s="111" t="s">
        <v>43</v>
      </c>
      <c r="F379" s="109">
        <f>F380</f>
        <v>0</v>
      </c>
      <c r="G379" s="109">
        <f t="shared" ref="G379:H379" si="182">G380</f>
        <v>0</v>
      </c>
      <c r="H379" s="109">
        <f t="shared" si="182"/>
        <v>0</v>
      </c>
      <c r="I379" s="102"/>
    </row>
    <row r="380" spans="1:9" ht="47.25" hidden="1" outlineLevel="3" x14ac:dyDescent="0.25">
      <c r="A380" s="112" t="s">
        <v>44</v>
      </c>
      <c r="B380" s="111" t="s">
        <v>89</v>
      </c>
      <c r="C380" s="111" t="s">
        <v>110</v>
      </c>
      <c r="D380" s="111" t="s">
        <v>634</v>
      </c>
      <c r="E380" s="111" t="s">
        <v>45</v>
      </c>
      <c r="F380" s="109"/>
      <c r="G380" s="109"/>
      <c r="H380" s="109"/>
      <c r="I380" s="102"/>
    </row>
    <row r="381" spans="1:9" ht="141.75" hidden="1" outlineLevel="2" collapsed="1" x14ac:dyDescent="0.25">
      <c r="A381" s="112" t="s">
        <v>190</v>
      </c>
      <c r="B381" s="111" t="s">
        <v>89</v>
      </c>
      <c r="C381" s="111" t="s">
        <v>110</v>
      </c>
      <c r="D381" s="111" t="s">
        <v>633</v>
      </c>
      <c r="E381" s="111"/>
      <c r="F381" s="109">
        <f>F382</f>
        <v>0</v>
      </c>
      <c r="G381" s="109">
        <f t="shared" ref="G381:H381" si="183">G382</f>
        <v>0</v>
      </c>
      <c r="H381" s="109">
        <f t="shared" si="183"/>
        <v>0</v>
      </c>
      <c r="I381" s="102"/>
    </row>
    <row r="382" spans="1:9" ht="47.25" hidden="1" outlineLevel="2" x14ac:dyDescent="0.25">
      <c r="A382" s="10" t="s">
        <v>42</v>
      </c>
      <c r="B382" s="111" t="s">
        <v>89</v>
      </c>
      <c r="C382" s="111" t="s">
        <v>110</v>
      </c>
      <c r="D382" s="111" t="s">
        <v>633</v>
      </c>
      <c r="E382" s="111" t="s">
        <v>43</v>
      </c>
      <c r="F382" s="109">
        <f>F383</f>
        <v>0</v>
      </c>
      <c r="G382" s="109">
        <f t="shared" ref="G382:H382" si="184">G383</f>
        <v>0</v>
      </c>
      <c r="H382" s="109">
        <f t="shared" si="184"/>
        <v>0</v>
      </c>
      <c r="I382" s="102"/>
    </row>
    <row r="383" spans="1:9" ht="47.25" hidden="1" outlineLevel="3" x14ac:dyDescent="0.25">
      <c r="A383" s="112" t="s">
        <v>44</v>
      </c>
      <c r="B383" s="111" t="s">
        <v>89</v>
      </c>
      <c r="C383" s="111" t="s">
        <v>110</v>
      </c>
      <c r="D383" s="111" t="s">
        <v>633</v>
      </c>
      <c r="E383" s="111" t="s">
        <v>45</v>
      </c>
      <c r="F383" s="109"/>
      <c r="G383" s="109"/>
      <c r="H383" s="109"/>
      <c r="I383" s="102"/>
    </row>
    <row r="384" spans="1:9" ht="47.25" hidden="1" outlineLevel="2" collapsed="1" x14ac:dyDescent="0.25">
      <c r="A384" s="112" t="s">
        <v>200</v>
      </c>
      <c r="B384" s="111" t="s">
        <v>89</v>
      </c>
      <c r="C384" s="111" t="s">
        <v>110</v>
      </c>
      <c r="D384" s="111" t="s">
        <v>632</v>
      </c>
      <c r="E384" s="111"/>
      <c r="F384" s="109">
        <f>F385</f>
        <v>0</v>
      </c>
      <c r="G384" s="109">
        <f t="shared" ref="G384:H384" si="185">G385</f>
        <v>0</v>
      </c>
      <c r="H384" s="109">
        <f t="shared" si="185"/>
        <v>0</v>
      </c>
      <c r="I384" s="102"/>
    </row>
    <row r="385" spans="1:9" ht="47.25" hidden="1" outlineLevel="2" x14ac:dyDescent="0.25">
      <c r="A385" s="10" t="s">
        <v>42</v>
      </c>
      <c r="B385" s="111" t="s">
        <v>89</v>
      </c>
      <c r="C385" s="111" t="s">
        <v>110</v>
      </c>
      <c r="D385" s="111" t="s">
        <v>632</v>
      </c>
      <c r="E385" s="111" t="s">
        <v>43</v>
      </c>
      <c r="F385" s="109">
        <f>F386</f>
        <v>0</v>
      </c>
      <c r="G385" s="109">
        <f t="shared" ref="G385:H385" si="186">G386</f>
        <v>0</v>
      </c>
      <c r="H385" s="109">
        <f t="shared" si="186"/>
        <v>0</v>
      </c>
      <c r="I385" s="102"/>
    </row>
    <row r="386" spans="1:9" ht="47.25" hidden="1" outlineLevel="3" x14ac:dyDescent="0.25">
      <c r="A386" s="112" t="s">
        <v>44</v>
      </c>
      <c r="B386" s="111" t="s">
        <v>89</v>
      </c>
      <c r="C386" s="111" t="s">
        <v>110</v>
      </c>
      <c r="D386" s="111" t="s">
        <v>632</v>
      </c>
      <c r="E386" s="111" t="s">
        <v>45</v>
      </c>
      <c r="F386" s="109"/>
      <c r="G386" s="109"/>
      <c r="H386" s="109"/>
      <c r="I386" s="102"/>
    </row>
    <row r="387" spans="1:9" ht="31.5" hidden="1" outlineLevel="2" collapsed="1" x14ac:dyDescent="0.25">
      <c r="A387" s="112" t="s">
        <v>201</v>
      </c>
      <c r="B387" s="111" t="s">
        <v>89</v>
      </c>
      <c r="C387" s="111" t="s">
        <v>110</v>
      </c>
      <c r="D387" s="111" t="s">
        <v>631</v>
      </c>
      <c r="E387" s="111"/>
      <c r="F387" s="109">
        <f>F388</f>
        <v>0</v>
      </c>
      <c r="G387" s="109">
        <f t="shared" ref="G387:H387" si="187">G388</f>
        <v>0</v>
      </c>
      <c r="H387" s="109">
        <f t="shared" si="187"/>
        <v>0</v>
      </c>
      <c r="I387" s="102"/>
    </row>
    <row r="388" spans="1:9" ht="47.25" hidden="1" outlineLevel="2" x14ac:dyDescent="0.25">
      <c r="A388" s="10" t="s">
        <v>42</v>
      </c>
      <c r="B388" s="111" t="s">
        <v>89</v>
      </c>
      <c r="C388" s="111" t="s">
        <v>110</v>
      </c>
      <c r="D388" s="111" t="s">
        <v>631</v>
      </c>
      <c r="E388" s="111" t="s">
        <v>43</v>
      </c>
      <c r="F388" s="109">
        <f>F389</f>
        <v>0</v>
      </c>
      <c r="G388" s="109">
        <f t="shared" ref="G388:H388" si="188">G389</f>
        <v>0</v>
      </c>
      <c r="H388" s="109">
        <f t="shared" si="188"/>
        <v>0</v>
      </c>
      <c r="I388" s="102"/>
    </row>
    <row r="389" spans="1:9" ht="47.25" hidden="1" outlineLevel="3" x14ac:dyDescent="0.25">
      <c r="A389" s="112" t="s">
        <v>44</v>
      </c>
      <c r="B389" s="111" t="s">
        <v>89</v>
      </c>
      <c r="C389" s="111" t="s">
        <v>110</v>
      </c>
      <c r="D389" s="111" t="s">
        <v>631</v>
      </c>
      <c r="E389" s="111" t="s">
        <v>45</v>
      </c>
      <c r="F389" s="109"/>
      <c r="G389" s="109"/>
      <c r="H389" s="109"/>
      <c r="I389" s="102"/>
    </row>
    <row r="390" spans="1:9" ht="31.5" hidden="1" outlineLevel="2" collapsed="1" x14ac:dyDescent="0.25">
      <c r="A390" s="112" t="s">
        <v>113</v>
      </c>
      <c r="B390" s="111" t="s">
        <v>89</v>
      </c>
      <c r="C390" s="111" t="s">
        <v>110</v>
      </c>
      <c r="D390" s="111" t="s">
        <v>630</v>
      </c>
      <c r="E390" s="111"/>
      <c r="F390" s="109">
        <f>F391</f>
        <v>0</v>
      </c>
      <c r="G390" s="109">
        <f t="shared" ref="G390:H390" si="189">G391</f>
        <v>0</v>
      </c>
      <c r="H390" s="109">
        <f t="shared" si="189"/>
        <v>0</v>
      </c>
      <c r="I390" s="102"/>
    </row>
    <row r="391" spans="1:9" ht="31.5" hidden="1" outlineLevel="2" x14ac:dyDescent="0.25">
      <c r="A391" s="10" t="s">
        <v>93</v>
      </c>
      <c r="B391" s="111" t="s">
        <v>89</v>
      </c>
      <c r="C391" s="111" t="s">
        <v>110</v>
      </c>
      <c r="D391" s="111" t="s">
        <v>630</v>
      </c>
      <c r="E391" s="111" t="s">
        <v>94</v>
      </c>
      <c r="F391" s="109">
        <f>F392</f>
        <v>0</v>
      </c>
      <c r="G391" s="109">
        <f t="shared" ref="G391:H391" si="190">G392</f>
        <v>0</v>
      </c>
      <c r="H391" s="109">
        <f t="shared" si="190"/>
        <v>0</v>
      </c>
      <c r="I391" s="102"/>
    </row>
    <row r="392" spans="1:9" ht="47.25" hidden="1" outlineLevel="3" x14ac:dyDescent="0.25">
      <c r="A392" s="112" t="s">
        <v>95</v>
      </c>
      <c r="B392" s="111" t="s">
        <v>89</v>
      </c>
      <c r="C392" s="111" t="s">
        <v>110</v>
      </c>
      <c r="D392" s="111" t="s">
        <v>630</v>
      </c>
      <c r="E392" s="111" t="s">
        <v>96</v>
      </c>
      <c r="F392" s="109"/>
      <c r="G392" s="109"/>
      <c r="H392" s="109"/>
      <c r="I392" s="102"/>
    </row>
    <row r="393" spans="1:9" hidden="1" collapsed="1" x14ac:dyDescent="0.25">
      <c r="A393" s="112" t="s">
        <v>202</v>
      </c>
      <c r="B393" s="111" t="s">
        <v>112</v>
      </c>
      <c r="C393" s="111"/>
      <c r="D393" s="111"/>
      <c r="E393" s="111"/>
      <c r="F393" s="109">
        <f>F394+F401</f>
        <v>0</v>
      </c>
      <c r="G393" s="109">
        <f t="shared" ref="G393:H393" si="191">G394+G401</f>
        <v>0</v>
      </c>
      <c r="H393" s="109">
        <f t="shared" si="191"/>
        <v>0</v>
      </c>
      <c r="I393" s="102"/>
    </row>
    <row r="394" spans="1:9" hidden="1" outlineLevel="1" x14ac:dyDescent="0.25">
      <c r="A394" s="112" t="s">
        <v>203</v>
      </c>
      <c r="B394" s="111" t="s">
        <v>112</v>
      </c>
      <c r="C394" s="111" t="s">
        <v>31</v>
      </c>
      <c r="D394" s="111"/>
      <c r="E394" s="111"/>
      <c r="F394" s="109">
        <f>F395+F398</f>
        <v>0</v>
      </c>
      <c r="G394" s="109">
        <f t="shared" ref="G394:H394" si="192">G395+G398</f>
        <v>0</v>
      </c>
      <c r="H394" s="109">
        <f t="shared" si="192"/>
        <v>0</v>
      </c>
      <c r="I394" s="102"/>
    </row>
    <row r="395" spans="1:9" ht="31.5" hidden="1" outlineLevel="2" x14ac:dyDescent="0.25">
      <c r="A395" s="112" t="s">
        <v>204</v>
      </c>
      <c r="B395" s="111" t="s">
        <v>112</v>
      </c>
      <c r="C395" s="111" t="s">
        <v>31</v>
      </c>
      <c r="D395" s="111" t="s">
        <v>629</v>
      </c>
      <c r="E395" s="111"/>
      <c r="F395" s="109">
        <f>F396</f>
        <v>0</v>
      </c>
      <c r="G395" s="109">
        <f t="shared" ref="G395:H395" si="193">G396</f>
        <v>0</v>
      </c>
      <c r="H395" s="109">
        <f t="shared" si="193"/>
        <v>0</v>
      </c>
      <c r="I395" s="102"/>
    </row>
    <row r="396" spans="1:9" ht="63" hidden="1" outlineLevel="2" x14ac:dyDescent="0.25">
      <c r="A396" s="10" t="s">
        <v>57</v>
      </c>
      <c r="B396" s="111" t="s">
        <v>112</v>
      </c>
      <c r="C396" s="111" t="s">
        <v>31</v>
      </c>
      <c r="D396" s="111" t="s">
        <v>629</v>
      </c>
      <c r="E396" s="111" t="s">
        <v>58</v>
      </c>
      <c r="F396" s="109">
        <f>F397</f>
        <v>0</v>
      </c>
      <c r="G396" s="109">
        <f t="shared" ref="G396:H396" si="194">G397</f>
        <v>0</v>
      </c>
      <c r="H396" s="109">
        <f t="shared" si="194"/>
        <v>0</v>
      </c>
      <c r="I396" s="102"/>
    </row>
    <row r="397" spans="1:9" ht="18" hidden="1" customHeight="1" outlineLevel="3" x14ac:dyDescent="0.25">
      <c r="A397" s="112" t="s">
        <v>205</v>
      </c>
      <c r="B397" s="111" t="s">
        <v>112</v>
      </c>
      <c r="C397" s="111" t="s">
        <v>31</v>
      </c>
      <c r="D397" s="111" t="s">
        <v>629</v>
      </c>
      <c r="E397" s="111" t="s">
        <v>206</v>
      </c>
      <c r="F397" s="109"/>
      <c r="G397" s="109"/>
      <c r="H397" s="109"/>
      <c r="I397" s="102"/>
    </row>
    <row r="398" spans="1:9" ht="63" hidden="1" outlineLevel="2" x14ac:dyDescent="0.25">
      <c r="A398" s="112" t="s">
        <v>207</v>
      </c>
      <c r="B398" s="111" t="s">
        <v>112</v>
      </c>
      <c r="C398" s="111" t="s">
        <v>31</v>
      </c>
      <c r="D398" s="111" t="s">
        <v>628</v>
      </c>
      <c r="E398" s="111"/>
      <c r="F398" s="109">
        <f>F399</f>
        <v>0</v>
      </c>
      <c r="G398" s="109">
        <f t="shared" ref="G398:H398" si="195">G399</f>
        <v>0</v>
      </c>
      <c r="H398" s="109">
        <f t="shared" si="195"/>
        <v>0</v>
      </c>
      <c r="I398" s="102"/>
    </row>
    <row r="399" spans="1:9" ht="54" hidden="1" customHeight="1" outlineLevel="2" x14ac:dyDescent="0.25">
      <c r="A399" s="112" t="s">
        <v>195</v>
      </c>
      <c r="B399" s="111" t="s">
        <v>112</v>
      </c>
      <c r="C399" s="111" t="s">
        <v>31</v>
      </c>
      <c r="D399" s="111" t="s">
        <v>628</v>
      </c>
      <c r="E399" s="111" t="s">
        <v>196</v>
      </c>
      <c r="F399" s="109">
        <f>F400</f>
        <v>0</v>
      </c>
      <c r="G399" s="109">
        <f t="shared" ref="G399:H399" si="196">G400</f>
        <v>0</v>
      </c>
      <c r="H399" s="109">
        <f t="shared" si="196"/>
        <v>0</v>
      </c>
      <c r="I399" s="102"/>
    </row>
    <row r="400" spans="1:9" hidden="1" outlineLevel="3" x14ac:dyDescent="0.25">
      <c r="A400" s="112" t="s">
        <v>197</v>
      </c>
      <c r="B400" s="111" t="s">
        <v>112</v>
      </c>
      <c r="C400" s="111" t="s">
        <v>31</v>
      </c>
      <c r="D400" s="111" t="s">
        <v>628</v>
      </c>
      <c r="E400" s="111" t="s">
        <v>198</v>
      </c>
      <c r="F400" s="109"/>
      <c r="G400" s="109"/>
      <c r="H400" s="109"/>
      <c r="I400" s="102"/>
    </row>
    <row r="401" spans="1:9" hidden="1" outlineLevel="1" x14ac:dyDescent="0.25">
      <c r="A401" s="112" t="s">
        <v>208</v>
      </c>
      <c r="B401" s="111" t="s">
        <v>112</v>
      </c>
      <c r="C401" s="111" t="s">
        <v>33</v>
      </c>
      <c r="D401" s="111"/>
      <c r="E401" s="111"/>
      <c r="F401" s="109">
        <f>F402</f>
        <v>0</v>
      </c>
      <c r="G401" s="109">
        <f t="shared" ref="G401:H403" si="197">G402</f>
        <v>0</v>
      </c>
      <c r="H401" s="109">
        <f t="shared" si="197"/>
        <v>0</v>
      </c>
      <c r="I401" s="102"/>
    </row>
    <row r="402" spans="1:9" ht="31.5" hidden="1" outlineLevel="2" x14ac:dyDescent="0.25">
      <c r="A402" s="112" t="s">
        <v>209</v>
      </c>
      <c r="B402" s="111" t="s">
        <v>112</v>
      </c>
      <c r="C402" s="111" t="s">
        <v>33</v>
      </c>
      <c r="D402" s="111" t="s">
        <v>627</v>
      </c>
      <c r="E402" s="111"/>
      <c r="F402" s="109">
        <f>F403</f>
        <v>0</v>
      </c>
      <c r="G402" s="109">
        <f t="shared" si="197"/>
        <v>0</v>
      </c>
      <c r="H402" s="109">
        <f t="shared" si="197"/>
        <v>0</v>
      </c>
      <c r="I402" s="102"/>
    </row>
    <row r="403" spans="1:9" ht="47.25" hidden="1" outlineLevel="2" x14ac:dyDescent="0.25">
      <c r="A403" s="10" t="s">
        <v>42</v>
      </c>
      <c r="B403" s="111" t="s">
        <v>112</v>
      </c>
      <c r="C403" s="111" t="s">
        <v>33</v>
      </c>
      <c r="D403" s="111" t="s">
        <v>627</v>
      </c>
      <c r="E403" s="111" t="s">
        <v>43</v>
      </c>
      <c r="F403" s="109">
        <f>F404</f>
        <v>0</v>
      </c>
      <c r="G403" s="109">
        <f t="shared" si="197"/>
        <v>0</v>
      </c>
      <c r="H403" s="109">
        <f t="shared" si="197"/>
        <v>0</v>
      </c>
      <c r="I403" s="102"/>
    </row>
    <row r="404" spans="1:9" ht="47.25" hidden="1" outlineLevel="3" x14ac:dyDescent="0.25">
      <c r="A404" s="112" t="s">
        <v>44</v>
      </c>
      <c r="B404" s="111" t="s">
        <v>112</v>
      </c>
      <c r="C404" s="111" t="s">
        <v>33</v>
      </c>
      <c r="D404" s="111" t="s">
        <v>627</v>
      </c>
      <c r="E404" s="111" t="s">
        <v>45</v>
      </c>
      <c r="F404" s="109"/>
      <c r="G404" s="109"/>
      <c r="H404" s="109"/>
      <c r="I404" s="102"/>
    </row>
    <row r="405" spans="1:9" ht="47.25" hidden="1" collapsed="1" x14ac:dyDescent="0.25">
      <c r="A405" s="112" t="s">
        <v>723</v>
      </c>
      <c r="B405" s="111" t="s">
        <v>118</v>
      </c>
      <c r="C405" s="111"/>
      <c r="D405" s="111"/>
      <c r="E405" s="111"/>
      <c r="F405" s="109">
        <f>F406+F410</f>
        <v>0</v>
      </c>
      <c r="G405" s="109">
        <f t="shared" ref="G405:H405" si="198">G406+G410</f>
        <v>0</v>
      </c>
      <c r="H405" s="109">
        <f t="shared" si="198"/>
        <v>0</v>
      </c>
      <c r="I405" s="102"/>
    </row>
    <row r="406" spans="1:9" ht="63" hidden="1" outlineLevel="1" x14ac:dyDescent="0.25">
      <c r="A406" s="112" t="s">
        <v>119</v>
      </c>
      <c r="B406" s="111" t="s">
        <v>118</v>
      </c>
      <c r="C406" s="111" t="s">
        <v>31</v>
      </c>
      <c r="D406" s="111"/>
      <c r="E406" s="111"/>
      <c r="F406" s="109">
        <f>F407</f>
        <v>0</v>
      </c>
      <c r="G406" s="109">
        <f t="shared" ref="G406:H408" si="199">G407</f>
        <v>0</v>
      </c>
      <c r="H406" s="109">
        <f t="shared" si="199"/>
        <v>0</v>
      </c>
      <c r="I406" s="102"/>
    </row>
    <row r="407" spans="1:9" ht="126" hidden="1" outlineLevel="2" x14ac:dyDescent="0.25">
      <c r="A407" s="112" t="s">
        <v>684</v>
      </c>
      <c r="B407" s="111" t="s">
        <v>118</v>
      </c>
      <c r="C407" s="111" t="s">
        <v>31</v>
      </c>
      <c r="D407" s="111" t="s">
        <v>683</v>
      </c>
      <c r="E407" s="111"/>
      <c r="F407" s="109">
        <f>F408</f>
        <v>0</v>
      </c>
      <c r="G407" s="109">
        <f t="shared" si="199"/>
        <v>0</v>
      </c>
      <c r="H407" s="109">
        <f t="shared" si="199"/>
        <v>0</v>
      </c>
      <c r="I407" s="102"/>
    </row>
    <row r="408" spans="1:9" hidden="1" outlineLevel="2" x14ac:dyDescent="0.25">
      <c r="A408" s="10" t="s">
        <v>121</v>
      </c>
      <c r="B408" s="111" t="s">
        <v>118</v>
      </c>
      <c r="C408" s="111" t="s">
        <v>31</v>
      </c>
      <c r="D408" s="111" t="s">
        <v>683</v>
      </c>
      <c r="E408" s="111" t="s">
        <v>122</v>
      </c>
      <c r="F408" s="109">
        <f>F409</f>
        <v>0</v>
      </c>
      <c r="G408" s="109">
        <f t="shared" si="199"/>
        <v>0</v>
      </c>
      <c r="H408" s="109">
        <f t="shared" si="199"/>
        <v>0</v>
      </c>
      <c r="I408" s="102"/>
    </row>
    <row r="409" spans="1:9" hidden="1" outlineLevel="3" x14ac:dyDescent="0.25">
      <c r="A409" s="112" t="s">
        <v>123</v>
      </c>
      <c r="B409" s="111" t="s">
        <v>118</v>
      </c>
      <c r="C409" s="111" t="s">
        <v>31</v>
      </c>
      <c r="D409" s="111" t="s">
        <v>683</v>
      </c>
      <c r="E409" s="111" t="s">
        <v>124</v>
      </c>
      <c r="F409" s="109"/>
      <c r="G409" s="109"/>
      <c r="H409" s="109"/>
      <c r="I409" s="102"/>
    </row>
    <row r="410" spans="1:9" hidden="1" outlineLevel="1" collapsed="1" x14ac:dyDescent="0.25">
      <c r="A410" s="112" t="s">
        <v>125</v>
      </c>
      <c r="B410" s="111" t="s">
        <v>118</v>
      </c>
      <c r="C410" s="111" t="s">
        <v>33</v>
      </c>
      <c r="D410" s="111"/>
      <c r="E410" s="111"/>
      <c r="F410" s="109">
        <f>F411</f>
        <v>0</v>
      </c>
      <c r="G410" s="109">
        <f t="shared" ref="G410:H412" si="200">G411</f>
        <v>0</v>
      </c>
      <c r="H410" s="109">
        <f t="shared" si="200"/>
        <v>0</v>
      </c>
      <c r="I410" s="102"/>
    </row>
    <row r="411" spans="1:9" ht="47.25" hidden="1" outlineLevel="2" x14ac:dyDescent="0.25">
      <c r="A411" s="112" t="s">
        <v>126</v>
      </c>
      <c r="B411" s="111" t="s">
        <v>118</v>
      </c>
      <c r="C411" s="111" t="s">
        <v>33</v>
      </c>
      <c r="D411" s="111" t="s">
        <v>682</v>
      </c>
      <c r="E411" s="111"/>
      <c r="F411" s="109">
        <f>F412</f>
        <v>0</v>
      </c>
      <c r="G411" s="109">
        <f t="shared" si="200"/>
        <v>0</v>
      </c>
      <c r="H411" s="109">
        <f t="shared" si="200"/>
        <v>0</v>
      </c>
      <c r="I411" s="102"/>
    </row>
    <row r="412" spans="1:9" hidden="1" outlineLevel="2" x14ac:dyDescent="0.25">
      <c r="A412" s="10" t="s">
        <v>121</v>
      </c>
      <c r="B412" s="107" t="s">
        <v>118</v>
      </c>
      <c r="C412" s="107" t="s">
        <v>33</v>
      </c>
      <c r="D412" s="107" t="s">
        <v>682</v>
      </c>
      <c r="E412" s="111" t="s">
        <v>122</v>
      </c>
      <c r="F412" s="109">
        <f>F413</f>
        <v>0</v>
      </c>
      <c r="G412" s="109">
        <f t="shared" si="200"/>
        <v>0</v>
      </c>
      <c r="H412" s="109">
        <f t="shared" si="200"/>
        <v>0</v>
      </c>
      <c r="I412" s="102"/>
    </row>
    <row r="413" spans="1:9" hidden="1" outlineLevel="3" x14ac:dyDescent="0.25">
      <c r="A413" s="108" t="s">
        <v>123</v>
      </c>
      <c r="B413" s="107" t="s">
        <v>118</v>
      </c>
      <c r="C413" s="107" t="s">
        <v>33</v>
      </c>
      <c r="D413" s="107" t="s">
        <v>682</v>
      </c>
      <c r="E413" s="107" t="s">
        <v>124</v>
      </c>
      <c r="F413" s="105"/>
      <c r="G413" s="105"/>
      <c r="H413" s="105"/>
      <c r="I413" s="102"/>
    </row>
    <row r="414" spans="1:9" collapsed="1" x14ac:dyDescent="0.25">
      <c r="A414" s="142" t="s">
        <v>213</v>
      </c>
      <c r="B414" s="142"/>
      <c r="C414" s="142"/>
      <c r="D414" s="142"/>
      <c r="E414" s="142"/>
      <c r="F414" s="104">
        <f>F18+F103+F108+F139+F182+F200+F205+F302+F349+F393+F405</f>
        <v>9755550</v>
      </c>
      <c r="G414" s="104">
        <f>G18+G103+G108+G139+G182+G200+G205+G302+G349+G393+G405</f>
        <v>0</v>
      </c>
      <c r="H414" s="104">
        <f>H18+H103+H108+H139+H182+H200+H205+H302+H349+H393+H405</f>
        <v>0</v>
      </c>
      <c r="I414" s="102"/>
    </row>
    <row r="415" spans="1:9" x14ac:dyDescent="0.25">
      <c r="A415" s="102"/>
      <c r="B415" s="103"/>
      <c r="C415" s="103"/>
      <c r="D415" s="103"/>
      <c r="E415" s="103"/>
      <c r="F415" s="102"/>
      <c r="G415" s="102"/>
      <c r="H415" s="102"/>
      <c r="I415" s="102"/>
    </row>
    <row r="416" spans="1:9" x14ac:dyDescent="0.25">
      <c r="A416" s="144"/>
      <c r="B416" s="144"/>
      <c r="C416" s="144"/>
      <c r="D416" s="144"/>
      <c r="E416" s="144"/>
      <c r="F416" s="144"/>
      <c r="G416" s="144"/>
      <c r="H416" s="144"/>
      <c r="I416" s="102"/>
    </row>
  </sheetData>
  <mergeCells count="16">
    <mergeCell ref="G1:H1"/>
    <mergeCell ref="G2:H2"/>
    <mergeCell ref="G3:H3"/>
    <mergeCell ref="G4:H4"/>
    <mergeCell ref="F5:H5"/>
    <mergeCell ref="A416:H416"/>
    <mergeCell ref="E12:H12"/>
    <mergeCell ref="A14:H14"/>
    <mergeCell ref="F6:H6"/>
    <mergeCell ref="F7:H7"/>
    <mergeCell ref="F8:H8"/>
    <mergeCell ref="F9:H9"/>
    <mergeCell ref="E10:H10"/>
    <mergeCell ref="E11:H11"/>
    <mergeCell ref="A15:H15"/>
    <mergeCell ref="A414:E4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9"/>
  <sheetViews>
    <sheetView view="pageBreakPreview" zoomScale="70" zoomScaleNormal="100" zoomScaleSheetLayoutView="70" workbookViewId="0">
      <selection activeCell="X388" sqref="X388"/>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52" t="s">
        <v>732</v>
      </c>
      <c r="J1" s="153"/>
    </row>
    <row r="2" spans="1:10" ht="15.75" x14ac:dyDescent="0.2">
      <c r="H2" s="13"/>
      <c r="I2" s="153" t="s">
        <v>7</v>
      </c>
      <c r="J2" s="153"/>
    </row>
    <row r="3" spans="1:10" ht="15.75" x14ac:dyDescent="0.2">
      <c r="H3" s="13"/>
      <c r="I3" s="153" t="s">
        <v>0</v>
      </c>
      <c r="J3" s="153"/>
    </row>
    <row r="4" spans="1:10" ht="15.75" x14ac:dyDescent="0.2">
      <c r="H4" s="13"/>
      <c r="I4" s="152" t="s">
        <v>756</v>
      </c>
      <c r="J4" s="153"/>
    </row>
    <row r="5" spans="1:10" ht="85.5" customHeight="1" x14ac:dyDescent="0.2">
      <c r="H5" s="154" t="s">
        <v>305</v>
      </c>
      <c r="I5" s="154"/>
      <c r="J5" s="154"/>
    </row>
    <row r="6" spans="1:10" ht="15.75" x14ac:dyDescent="0.25">
      <c r="G6" s="2"/>
      <c r="H6" s="146" t="s">
        <v>760</v>
      </c>
      <c r="I6" s="148"/>
      <c r="J6" s="148"/>
    </row>
    <row r="7" spans="1:10" ht="15.75" x14ac:dyDescent="0.25">
      <c r="G7" s="2"/>
      <c r="H7" s="146" t="s">
        <v>7</v>
      </c>
      <c r="I7" s="148"/>
      <c r="J7" s="148"/>
    </row>
    <row r="8" spans="1:10" ht="15.75" x14ac:dyDescent="0.25">
      <c r="G8" s="2"/>
      <c r="H8" s="146" t="s">
        <v>0</v>
      </c>
      <c r="I8" s="148"/>
      <c r="J8" s="148"/>
    </row>
    <row r="9" spans="1:10" ht="15.75" x14ac:dyDescent="0.25">
      <c r="G9" s="2"/>
      <c r="H9" s="147" t="s">
        <v>1</v>
      </c>
      <c r="I9" s="148"/>
      <c r="J9" s="148"/>
    </row>
    <row r="10" spans="1:10" ht="15.75" x14ac:dyDescent="0.25">
      <c r="G10" s="147" t="s">
        <v>8</v>
      </c>
      <c r="H10" s="147"/>
      <c r="I10" s="147"/>
      <c r="J10" s="147"/>
    </row>
    <row r="11" spans="1:10" ht="15.75" x14ac:dyDescent="0.25">
      <c r="G11" s="147" t="s">
        <v>2</v>
      </c>
      <c r="H11" s="147"/>
      <c r="I11" s="147"/>
      <c r="J11" s="147"/>
    </row>
    <row r="12" spans="1:10" ht="15.75" x14ac:dyDescent="0.25">
      <c r="A12" s="3" t="s">
        <v>9</v>
      </c>
      <c r="G12" s="146" t="s">
        <v>3</v>
      </c>
      <c r="H12" s="146"/>
      <c r="I12" s="146"/>
      <c r="J12" s="146"/>
    </row>
    <row r="14" spans="1:10" ht="48.75" customHeight="1" x14ac:dyDescent="0.2">
      <c r="A14" s="149" t="s">
        <v>623</v>
      </c>
      <c r="B14" s="149"/>
      <c r="C14" s="149"/>
      <c r="D14" s="149"/>
      <c r="E14" s="149"/>
      <c r="F14" s="149"/>
      <c r="G14" s="149"/>
      <c r="H14" s="149"/>
      <c r="I14" s="149"/>
      <c r="J14" s="149"/>
    </row>
    <row r="15" spans="1:10" ht="15" customHeight="1" x14ac:dyDescent="0.2">
      <c r="A15" s="145" t="s">
        <v>10</v>
      </c>
      <c r="B15" s="145"/>
      <c r="C15" s="145"/>
      <c r="D15" s="145"/>
      <c r="E15" s="145"/>
      <c r="F15" s="145"/>
      <c r="G15" s="145"/>
      <c r="H15" s="145"/>
      <c r="I15" s="145"/>
      <c r="J15" s="14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hidden="1" customHeight="1" x14ac:dyDescent="0.2">
      <c r="A18" s="5" t="s">
        <v>218</v>
      </c>
      <c r="B18" s="6" t="s">
        <v>33</v>
      </c>
      <c r="C18" s="12" t="s">
        <v>9</v>
      </c>
      <c r="D18" s="12" t="s">
        <v>9</v>
      </c>
      <c r="E18" s="12" t="s">
        <v>9</v>
      </c>
      <c r="F18" s="12" t="s">
        <v>9</v>
      </c>
      <c r="G18" s="12" t="s">
        <v>9</v>
      </c>
      <c r="H18" s="8">
        <f>H19+H163</f>
        <v>0</v>
      </c>
      <c r="I18" s="8">
        <f t="shared" ref="I18:J18" si="0">I19+I163</f>
        <v>0</v>
      </c>
      <c r="J18" s="8">
        <f t="shared" si="0"/>
        <v>0</v>
      </c>
    </row>
    <row r="19" spans="1:10" ht="32.25" hidden="1" customHeight="1" x14ac:dyDescent="0.2">
      <c r="A19" s="5" t="s">
        <v>127</v>
      </c>
      <c r="B19" s="6" t="s">
        <v>33</v>
      </c>
      <c r="C19" s="6" t="s">
        <v>219</v>
      </c>
      <c r="D19" s="6" t="s">
        <v>220</v>
      </c>
      <c r="E19" s="6" t="s">
        <v>128</v>
      </c>
      <c r="F19" s="7" t="s">
        <v>9</v>
      </c>
      <c r="G19" s="7" t="s">
        <v>9</v>
      </c>
      <c r="H19" s="8">
        <f>H20+H25+H30+H33+H36+H39+H42+H47+H50+H54+H62+H65+H68+H71+H76+H81+H84+H87+H90+H95+H101+H104+H107+H110+H118+H121+H127+H130+H133+H136+H139+H145+H148+H151+H154+H157+H160+H98+H142+H124+H113+H59</f>
        <v>0</v>
      </c>
      <c r="I19" s="8">
        <f>I20+I25+I30+I33+I36+I39+I42+I47+I50+I54+I62+I65+I68+I71+I76+I81+I84+I87+I90+I95+I101+I104+I107+I110+I118+I121+I127+I130+I133+I136+I139+I145+I148+I151+I154+I157+I160</f>
        <v>0</v>
      </c>
      <c r="J19" s="8">
        <f>J20+J25+J30+J33+J36+J39+J42+J47+J50+J54+J62+J65+J68+J71+J76+J81+J84+J87+J90+J95+J101+J104+J107+J110+J118+J121+J127+J130+J133+J136+J139+J145+J148+J151+J154+J157+J160</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64.5" hidden="1" customHeight="1" x14ac:dyDescent="0.2">
      <c r="A59" s="112" t="s">
        <v>744</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12" t="s">
        <v>44</v>
      </c>
      <c r="B61" s="4" t="s">
        <v>33</v>
      </c>
      <c r="C61" s="4" t="s">
        <v>219</v>
      </c>
      <c r="D61" s="4" t="s">
        <v>220</v>
      </c>
      <c r="E61" s="4" t="s">
        <v>128</v>
      </c>
      <c r="F61" s="4">
        <v>18540</v>
      </c>
      <c r="G61" s="4">
        <v>240</v>
      </c>
      <c r="H61" s="9"/>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4">I63</f>
        <v>0</v>
      </c>
      <c r="J62" s="9">
        <f t="shared" si="24"/>
        <v>0</v>
      </c>
    </row>
    <row r="63" spans="1:10" ht="22.5" hidden="1" customHeight="1" x14ac:dyDescent="0.2">
      <c r="A63" s="10" t="s">
        <v>121</v>
      </c>
      <c r="B63" s="4" t="s">
        <v>33</v>
      </c>
      <c r="C63" s="4" t="s">
        <v>219</v>
      </c>
      <c r="D63" s="4" t="s">
        <v>220</v>
      </c>
      <c r="E63" s="4" t="s">
        <v>128</v>
      </c>
      <c r="F63" s="4" t="s">
        <v>231</v>
      </c>
      <c r="G63" s="4" t="s">
        <v>122</v>
      </c>
      <c r="H63" s="9">
        <f>H64</f>
        <v>0</v>
      </c>
      <c r="I63" s="9">
        <f t="shared" ref="I63:J63" si="25">I64</f>
        <v>0</v>
      </c>
      <c r="J63" s="9">
        <f t="shared" si="25"/>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6">I66</f>
        <v>0</v>
      </c>
      <c r="J65" s="9">
        <f t="shared" si="26"/>
        <v>0</v>
      </c>
    </row>
    <row r="66" spans="1:10" ht="48.95" hidden="1" customHeight="1" x14ac:dyDescent="0.2">
      <c r="A66" s="10" t="s">
        <v>42</v>
      </c>
      <c r="B66" s="4" t="s">
        <v>33</v>
      </c>
      <c r="C66" s="4" t="s">
        <v>219</v>
      </c>
      <c r="D66" s="4" t="s">
        <v>220</v>
      </c>
      <c r="E66" s="4" t="s">
        <v>128</v>
      </c>
      <c r="F66" s="4" t="s">
        <v>232</v>
      </c>
      <c r="G66" s="4" t="s">
        <v>43</v>
      </c>
      <c r="H66" s="9">
        <f>H67</f>
        <v>0</v>
      </c>
      <c r="I66" s="9">
        <f t="shared" ref="I66:J66" si="27">I67</f>
        <v>0</v>
      </c>
      <c r="J66" s="9">
        <f t="shared" si="27"/>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8">I69</f>
        <v>0</v>
      </c>
      <c r="J68" s="9">
        <f t="shared" si="28"/>
        <v>0</v>
      </c>
    </row>
    <row r="69" spans="1:10" ht="127.9" hidden="1" customHeight="1" x14ac:dyDescent="0.2">
      <c r="A69" s="10" t="s">
        <v>35</v>
      </c>
      <c r="B69" s="4" t="s">
        <v>33</v>
      </c>
      <c r="C69" s="4" t="s">
        <v>219</v>
      </c>
      <c r="D69" s="4" t="s">
        <v>220</v>
      </c>
      <c r="E69" s="4" t="s">
        <v>128</v>
      </c>
      <c r="F69" s="4" t="s">
        <v>233</v>
      </c>
      <c r="G69" s="4" t="s">
        <v>36</v>
      </c>
      <c r="H69" s="9">
        <f>H70</f>
        <v>0</v>
      </c>
      <c r="I69" s="9">
        <f t="shared" ref="I69:J69" si="29">I70</f>
        <v>0</v>
      </c>
      <c r="J69" s="9">
        <f t="shared" si="29"/>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30">I72+I74</f>
        <v>0</v>
      </c>
      <c r="J71" s="9">
        <f t="shared" si="30"/>
        <v>0</v>
      </c>
    </row>
    <row r="72" spans="1:10" ht="127.9" hidden="1" customHeight="1" x14ac:dyDescent="0.2">
      <c r="A72" s="10" t="s">
        <v>35</v>
      </c>
      <c r="B72" s="4" t="s">
        <v>33</v>
      </c>
      <c r="C72" s="4" t="s">
        <v>219</v>
      </c>
      <c r="D72" s="4" t="s">
        <v>220</v>
      </c>
      <c r="E72" s="4" t="s">
        <v>128</v>
      </c>
      <c r="F72" s="4" t="s">
        <v>234</v>
      </c>
      <c r="G72" s="4" t="s">
        <v>36</v>
      </c>
      <c r="H72" s="9">
        <f>H73</f>
        <v>0</v>
      </c>
      <c r="I72" s="9">
        <f t="shared" ref="I72:J72" si="31">I73</f>
        <v>0</v>
      </c>
      <c r="J72" s="9">
        <f t="shared" si="31"/>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2">I75</f>
        <v>0</v>
      </c>
      <c r="J74" s="9">
        <f t="shared" si="32"/>
        <v>0</v>
      </c>
    </row>
    <row r="75" spans="1:10" ht="64.5" hidden="1" customHeight="1" x14ac:dyDescent="0.2">
      <c r="A75" s="10" t="s">
        <v>44</v>
      </c>
      <c r="B75" s="4" t="s">
        <v>33</v>
      </c>
      <c r="C75" s="4" t="s">
        <v>219</v>
      </c>
      <c r="D75" s="4" t="s">
        <v>220</v>
      </c>
      <c r="E75" s="4" t="s">
        <v>128</v>
      </c>
      <c r="F75" s="4" t="s">
        <v>234</v>
      </c>
      <c r="G75" s="4" t="s">
        <v>45</v>
      </c>
      <c r="H75" s="9"/>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3">I80</f>
        <v>0</v>
      </c>
      <c r="J79" s="9">
        <f t="shared" si="33"/>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4">I82</f>
        <v>0</v>
      </c>
      <c r="J81" s="9">
        <f t="shared" si="34"/>
        <v>0</v>
      </c>
    </row>
    <row r="82" spans="1:10" ht="64.5" hidden="1" customHeight="1" x14ac:dyDescent="0.2">
      <c r="A82" s="10" t="s">
        <v>57</v>
      </c>
      <c r="B82" s="4" t="s">
        <v>33</v>
      </c>
      <c r="C82" s="4" t="s">
        <v>219</v>
      </c>
      <c r="D82" s="4" t="s">
        <v>220</v>
      </c>
      <c r="E82" s="4" t="s">
        <v>128</v>
      </c>
      <c r="F82" s="4" t="s">
        <v>236</v>
      </c>
      <c r="G82" s="4" t="s">
        <v>58</v>
      </c>
      <c r="H82" s="9">
        <f>H83</f>
        <v>0</v>
      </c>
      <c r="I82" s="9">
        <f t="shared" ref="I82:J82" si="35">I83</f>
        <v>0</v>
      </c>
      <c r="J82" s="9">
        <f t="shared" si="35"/>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6">I85</f>
        <v>0</v>
      </c>
      <c r="J84" s="9">
        <f t="shared" si="36"/>
        <v>0</v>
      </c>
    </row>
    <row r="85" spans="1:10" ht="64.5" hidden="1" customHeight="1" x14ac:dyDescent="0.2">
      <c r="A85" s="10" t="s">
        <v>57</v>
      </c>
      <c r="B85" s="4" t="s">
        <v>33</v>
      </c>
      <c r="C85" s="4" t="s">
        <v>219</v>
      </c>
      <c r="D85" s="4" t="s">
        <v>220</v>
      </c>
      <c r="E85" s="4" t="s">
        <v>128</v>
      </c>
      <c r="F85" s="4" t="s">
        <v>237</v>
      </c>
      <c r="G85" s="4" t="s">
        <v>58</v>
      </c>
      <c r="H85" s="9">
        <f>H86</f>
        <v>0</v>
      </c>
      <c r="I85" s="9">
        <f t="shared" ref="I85:J85" si="37">I86</f>
        <v>0</v>
      </c>
      <c r="J85" s="9">
        <f t="shared" si="37"/>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8">I88</f>
        <v>0</v>
      </c>
      <c r="J87" s="9">
        <f t="shared" si="38"/>
        <v>0</v>
      </c>
    </row>
    <row r="88" spans="1:10" ht="64.5" hidden="1" customHeight="1" x14ac:dyDescent="0.2">
      <c r="A88" s="10" t="s">
        <v>57</v>
      </c>
      <c r="B88" s="4" t="s">
        <v>33</v>
      </c>
      <c r="C88" s="4" t="s">
        <v>219</v>
      </c>
      <c r="D88" s="4" t="s">
        <v>220</v>
      </c>
      <c r="E88" s="4" t="s">
        <v>128</v>
      </c>
      <c r="F88" s="4" t="s">
        <v>238</v>
      </c>
      <c r="G88" s="4" t="s">
        <v>58</v>
      </c>
      <c r="H88" s="9">
        <f>H89</f>
        <v>0</v>
      </c>
      <c r="I88" s="9">
        <f t="shared" ref="I88:J88" si="39">I89</f>
        <v>0</v>
      </c>
      <c r="J88" s="9">
        <f t="shared" si="39"/>
        <v>0</v>
      </c>
    </row>
    <row r="89" spans="1:10" ht="32.25" hidden="1" customHeight="1" x14ac:dyDescent="0.2">
      <c r="A89" s="10" t="s">
        <v>205</v>
      </c>
      <c r="B89" s="4" t="s">
        <v>33</v>
      </c>
      <c r="C89" s="4" t="s">
        <v>219</v>
      </c>
      <c r="D89" s="4" t="s">
        <v>220</v>
      </c>
      <c r="E89" s="4" t="s">
        <v>128</v>
      </c>
      <c r="F89" s="4" t="s">
        <v>238</v>
      </c>
      <c r="G89" s="4" t="s">
        <v>206</v>
      </c>
      <c r="H89" s="9"/>
      <c r="I89" s="9"/>
      <c r="J89" s="9"/>
    </row>
    <row r="90" spans="1:10" ht="32.25" hidden="1" customHeight="1" x14ac:dyDescent="0.2">
      <c r="A90" s="10" t="s">
        <v>146</v>
      </c>
      <c r="B90" s="4" t="s">
        <v>33</v>
      </c>
      <c r="C90" s="4" t="s">
        <v>219</v>
      </c>
      <c r="D90" s="4" t="s">
        <v>220</v>
      </c>
      <c r="E90" s="4" t="s">
        <v>128</v>
      </c>
      <c r="F90" s="4" t="s">
        <v>239</v>
      </c>
      <c r="G90" s="11" t="s">
        <v>9</v>
      </c>
      <c r="H90" s="9">
        <f>H91+H93</f>
        <v>0</v>
      </c>
      <c r="I90" s="9">
        <f t="shared" ref="I90:J90" si="40">I91+I93</f>
        <v>0</v>
      </c>
      <c r="J90" s="9">
        <f t="shared" si="40"/>
        <v>0</v>
      </c>
    </row>
    <row r="91" spans="1:10" ht="127.9" hidden="1" customHeight="1" x14ac:dyDescent="0.2">
      <c r="A91" s="10" t="s">
        <v>35</v>
      </c>
      <c r="B91" s="4" t="s">
        <v>33</v>
      </c>
      <c r="C91" s="4" t="s">
        <v>219</v>
      </c>
      <c r="D91" s="4" t="s">
        <v>220</v>
      </c>
      <c r="E91" s="4" t="s">
        <v>128</v>
      </c>
      <c r="F91" s="4" t="s">
        <v>239</v>
      </c>
      <c r="G91" s="4" t="s">
        <v>36</v>
      </c>
      <c r="H91" s="9">
        <f>H92</f>
        <v>0</v>
      </c>
      <c r="I91" s="9">
        <f t="shared" ref="I91:J91" si="41">I92</f>
        <v>0</v>
      </c>
      <c r="J91" s="9">
        <f t="shared" si="41"/>
        <v>0</v>
      </c>
    </row>
    <row r="92" spans="1:10" ht="32.25" hidden="1" customHeight="1" x14ac:dyDescent="0.2">
      <c r="A92" s="10" t="s">
        <v>81</v>
      </c>
      <c r="B92" s="4" t="s">
        <v>33</v>
      </c>
      <c r="C92" s="4" t="s">
        <v>219</v>
      </c>
      <c r="D92" s="4" t="s">
        <v>220</v>
      </c>
      <c r="E92" s="4" t="s">
        <v>128</v>
      </c>
      <c r="F92" s="4" t="s">
        <v>239</v>
      </c>
      <c r="G92" s="4" t="s">
        <v>82</v>
      </c>
      <c r="H92" s="9"/>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2">I94</f>
        <v>0</v>
      </c>
      <c r="J93" s="9">
        <f t="shared" si="42"/>
        <v>0</v>
      </c>
    </row>
    <row r="94" spans="1:10" ht="64.5" hidden="1" customHeight="1" x14ac:dyDescent="0.2">
      <c r="A94" s="10" t="s">
        <v>44</v>
      </c>
      <c r="B94" s="4" t="s">
        <v>33</v>
      </c>
      <c r="C94" s="4" t="s">
        <v>219</v>
      </c>
      <c r="D94" s="4" t="s">
        <v>220</v>
      </c>
      <c r="E94" s="4" t="s">
        <v>128</v>
      </c>
      <c r="F94" s="4" t="s">
        <v>239</v>
      </c>
      <c r="G94" s="4" t="s">
        <v>45</v>
      </c>
      <c r="H94" s="9"/>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3">I96</f>
        <v>0</v>
      </c>
      <c r="J95" s="9">
        <f t="shared" si="43"/>
        <v>0</v>
      </c>
    </row>
    <row r="96" spans="1:10" ht="64.5" hidden="1" customHeight="1" x14ac:dyDescent="0.2">
      <c r="A96" s="10" t="s">
        <v>57</v>
      </c>
      <c r="B96" s="4" t="s">
        <v>33</v>
      </c>
      <c r="C96" s="4" t="s">
        <v>219</v>
      </c>
      <c r="D96" s="4" t="s">
        <v>220</v>
      </c>
      <c r="E96" s="4" t="s">
        <v>128</v>
      </c>
      <c r="F96" s="4" t="s">
        <v>240</v>
      </c>
      <c r="G96" s="4" t="s">
        <v>58</v>
      </c>
      <c r="H96" s="9">
        <f>H97</f>
        <v>0</v>
      </c>
      <c r="I96" s="9">
        <f t="shared" ref="I96:J96" si="44">I97</f>
        <v>0</v>
      </c>
      <c r="J96" s="9">
        <f t="shared" si="44"/>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c r="I100" s="9"/>
      <c r="J100" s="9"/>
    </row>
    <row r="101" spans="1:10" ht="32.25" hidden="1" customHeight="1" x14ac:dyDescent="0.2">
      <c r="A101" s="10" t="s">
        <v>140</v>
      </c>
      <c r="B101" s="4" t="s">
        <v>33</v>
      </c>
      <c r="C101" s="4" t="s">
        <v>219</v>
      </c>
      <c r="D101" s="4" t="s">
        <v>220</v>
      </c>
      <c r="E101" s="4" t="s">
        <v>128</v>
      </c>
      <c r="F101" s="4" t="s">
        <v>241</v>
      </c>
      <c r="G101" s="11" t="s">
        <v>9</v>
      </c>
      <c r="H101" s="9">
        <f>H102</f>
        <v>0</v>
      </c>
      <c r="I101" s="9">
        <f t="shared" ref="I101:J102" si="45">I102</f>
        <v>0</v>
      </c>
      <c r="J101" s="9">
        <f t="shared" si="45"/>
        <v>0</v>
      </c>
    </row>
    <row r="102" spans="1:10" ht="27" hidden="1" customHeight="1" x14ac:dyDescent="0.2">
      <c r="A102" s="10" t="s">
        <v>47</v>
      </c>
      <c r="B102" s="4" t="s">
        <v>33</v>
      </c>
      <c r="C102" s="4" t="s">
        <v>219</v>
      </c>
      <c r="D102" s="4" t="s">
        <v>220</v>
      </c>
      <c r="E102" s="4" t="s">
        <v>128</v>
      </c>
      <c r="F102" s="4" t="s">
        <v>241</v>
      </c>
      <c r="G102" s="4" t="s">
        <v>48</v>
      </c>
      <c r="H102" s="9">
        <f>H103</f>
        <v>0</v>
      </c>
      <c r="I102" s="9">
        <f t="shared" si="45"/>
        <v>0</v>
      </c>
      <c r="J102" s="9">
        <f t="shared" si="45"/>
        <v>0</v>
      </c>
    </row>
    <row r="103" spans="1:10" ht="32.25" hidden="1" customHeight="1" x14ac:dyDescent="0.2">
      <c r="A103" s="10" t="s">
        <v>49</v>
      </c>
      <c r="B103" s="4" t="s">
        <v>33</v>
      </c>
      <c r="C103" s="4" t="s">
        <v>219</v>
      </c>
      <c r="D103" s="4" t="s">
        <v>220</v>
      </c>
      <c r="E103" s="4" t="s">
        <v>128</v>
      </c>
      <c r="F103" s="4" t="s">
        <v>241</v>
      </c>
      <c r="G103" s="4" t="s">
        <v>50</v>
      </c>
      <c r="H103" s="9"/>
      <c r="I103" s="9"/>
      <c r="J103" s="9"/>
    </row>
    <row r="104" spans="1:10" ht="144.4" hidden="1" customHeight="1" x14ac:dyDescent="0.2">
      <c r="A104" s="10" t="s">
        <v>154</v>
      </c>
      <c r="B104" s="4" t="s">
        <v>33</v>
      </c>
      <c r="C104" s="4" t="s">
        <v>219</v>
      </c>
      <c r="D104" s="4" t="s">
        <v>220</v>
      </c>
      <c r="E104" s="4" t="s">
        <v>128</v>
      </c>
      <c r="F104" s="4" t="s">
        <v>242</v>
      </c>
      <c r="G104" s="11" t="s">
        <v>9</v>
      </c>
      <c r="H104" s="9">
        <f>H105</f>
        <v>0</v>
      </c>
      <c r="I104" s="9">
        <f t="shared" ref="I104:J104" si="46">I105</f>
        <v>0</v>
      </c>
      <c r="J104" s="9">
        <f t="shared" si="46"/>
        <v>0</v>
      </c>
    </row>
    <row r="105" spans="1:10" ht="30.75" hidden="1" customHeight="1" x14ac:dyDescent="0.2">
      <c r="A105" s="10" t="s">
        <v>47</v>
      </c>
      <c r="B105" s="4" t="s">
        <v>33</v>
      </c>
      <c r="C105" s="4" t="s">
        <v>219</v>
      </c>
      <c r="D105" s="4" t="s">
        <v>220</v>
      </c>
      <c r="E105" s="4" t="s">
        <v>128</v>
      </c>
      <c r="F105" s="4" t="s">
        <v>242</v>
      </c>
      <c r="G105" s="4" t="s">
        <v>48</v>
      </c>
      <c r="H105" s="9">
        <f>H106</f>
        <v>0</v>
      </c>
      <c r="I105" s="9">
        <f t="shared" ref="I105:J105" si="47">I106</f>
        <v>0</v>
      </c>
      <c r="J105" s="9">
        <f t="shared" si="47"/>
        <v>0</v>
      </c>
    </row>
    <row r="106" spans="1:10" ht="96.6" hidden="1" customHeight="1" x14ac:dyDescent="0.2">
      <c r="A106" s="10" t="s">
        <v>155</v>
      </c>
      <c r="B106" s="4" t="s">
        <v>33</v>
      </c>
      <c r="C106" s="4" t="s">
        <v>219</v>
      </c>
      <c r="D106" s="4" t="s">
        <v>220</v>
      </c>
      <c r="E106" s="4" t="s">
        <v>128</v>
      </c>
      <c r="F106" s="4" t="s">
        <v>242</v>
      </c>
      <c r="G106" s="4" t="s">
        <v>156</v>
      </c>
      <c r="H106" s="9"/>
      <c r="I106" s="9"/>
      <c r="J106" s="9"/>
    </row>
    <row r="107" spans="1:10" ht="48.95" hidden="1" customHeight="1" x14ac:dyDescent="0.2">
      <c r="A107" s="10" t="s">
        <v>169</v>
      </c>
      <c r="B107" s="4" t="s">
        <v>33</v>
      </c>
      <c r="C107" s="4" t="s">
        <v>219</v>
      </c>
      <c r="D107" s="4" t="s">
        <v>220</v>
      </c>
      <c r="E107" s="4" t="s">
        <v>128</v>
      </c>
      <c r="F107" s="4" t="s">
        <v>243</v>
      </c>
      <c r="G107" s="11" t="s">
        <v>9</v>
      </c>
      <c r="H107" s="9">
        <f>H108</f>
        <v>0</v>
      </c>
      <c r="I107" s="9">
        <v>0</v>
      </c>
      <c r="J107" s="9">
        <v>0</v>
      </c>
    </row>
    <row r="108" spans="1:10" ht="48.95" hidden="1" customHeight="1" x14ac:dyDescent="0.2">
      <c r="A108" s="10" t="s">
        <v>42</v>
      </c>
      <c r="B108" s="4" t="s">
        <v>33</v>
      </c>
      <c r="C108" s="4" t="s">
        <v>219</v>
      </c>
      <c r="D108" s="4" t="s">
        <v>220</v>
      </c>
      <c r="E108" s="4" t="s">
        <v>128</v>
      </c>
      <c r="F108" s="4" t="s">
        <v>243</v>
      </c>
      <c r="G108" s="4" t="s">
        <v>43</v>
      </c>
      <c r="H108" s="9">
        <f>H109</f>
        <v>0</v>
      </c>
      <c r="I108" s="9">
        <v>0</v>
      </c>
      <c r="J108" s="9">
        <v>0</v>
      </c>
    </row>
    <row r="109" spans="1:10" ht="64.5" hidden="1" customHeight="1" x14ac:dyDescent="0.2">
      <c r="A109" s="10" t="s">
        <v>44</v>
      </c>
      <c r="B109" s="4" t="s">
        <v>33</v>
      </c>
      <c r="C109" s="4" t="s">
        <v>219</v>
      </c>
      <c r="D109" s="4" t="s">
        <v>220</v>
      </c>
      <c r="E109" s="4" t="s">
        <v>128</v>
      </c>
      <c r="F109" s="4" t="s">
        <v>243</v>
      </c>
      <c r="G109" s="4" t="s">
        <v>45</v>
      </c>
      <c r="H109" s="9"/>
      <c r="I109" s="9"/>
      <c r="J109" s="9"/>
    </row>
    <row r="110" spans="1:10" ht="80.099999999999994" hidden="1" customHeight="1" x14ac:dyDescent="0.2">
      <c r="A110" s="10" t="s">
        <v>164</v>
      </c>
      <c r="B110" s="4" t="s">
        <v>33</v>
      </c>
      <c r="C110" s="4" t="s">
        <v>219</v>
      </c>
      <c r="D110" s="4" t="s">
        <v>220</v>
      </c>
      <c r="E110" s="4" t="s">
        <v>128</v>
      </c>
      <c r="F110" s="4" t="s">
        <v>244</v>
      </c>
      <c r="G110" s="11" t="s">
        <v>9</v>
      </c>
      <c r="H110" s="9">
        <f>H111</f>
        <v>0</v>
      </c>
      <c r="I110" s="9">
        <f t="shared" ref="I110:J110" si="48">I111</f>
        <v>0</v>
      </c>
      <c r="J110" s="9">
        <f t="shared" si="48"/>
        <v>0</v>
      </c>
    </row>
    <row r="111" spans="1:10" ht="48.95" hidden="1" customHeight="1" x14ac:dyDescent="0.2">
      <c r="A111" s="10" t="s">
        <v>42</v>
      </c>
      <c r="B111" s="4" t="s">
        <v>33</v>
      </c>
      <c r="C111" s="4" t="s">
        <v>219</v>
      </c>
      <c r="D111" s="4" t="s">
        <v>220</v>
      </c>
      <c r="E111" s="4" t="s">
        <v>128</v>
      </c>
      <c r="F111" s="4" t="s">
        <v>244</v>
      </c>
      <c r="G111" s="4" t="s">
        <v>43</v>
      </c>
      <c r="H111" s="9">
        <f>H112</f>
        <v>0</v>
      </c>
      <c r="I111" s="9">
        <f t="shared" ref="I111:J111" si="49">I112</f>
        <v>0</v>
      </c>
      <c r="J111" s="9">
        <f t="shared" si="49"/>
        <v>0</v>
      </c>
    </row>
    <row r="112" spans="1:10" ht="64.5" hidden="1" customHeight="1" x14ac:dyDescent="0.2">
      <c r="A112" s="10" t="s">
        <v>44</v>
      </c>
      <c r="B112" s="4" t="s">
        <v>33</v>
      </c>
      <c r="C112" s="4" t="s">
        <v>219</v>
      </c>
      <c r="D112" s="4" t="s">
        <v>220</v>
      </c>
      <c r="E112" s="4" t="s">
        <v>128</v>
      </c>
      <c r="F112" s="4" t="s">
        <v>244</v>
      </c>
      <c r="G112" s="4" t="s">
        <v>45</v>
      </c>
      <c r="H112" s="9"/>
      <c r="I112" s="9"/>
      <c r="J112" s="9"/>
    </row>
    <row r="113" spans="1:10" ht="59.25" hidden="1" customHeight="1" x14ac:dyDescent="0.2">
      <c r="A113" s="112" t="s">
        <v>661</v>
      </c>
      <c r="B113" s="4" t="s">
        <v>33</v>
      </c>
      <c r="C113" s="4" t="s">
        <v>219</v>
      </c>
      <c r="D113" s="4" t="s">
        <v>220</v>
      </c>
      <c r="E113" s="4" t="s">
        <v>128</v>
      </c>
      <c r="F113" s="4">
        <v>81850</v>
      </c>
      <c r="G113" s="4"/>
      <c r="H113" s="9">
        <f>H114+H116</f>
        <v>0</v>
      </c>
      <c r="I113" s="9"/>
      <c r="J113" s="9"/>
    </row>
    <row r="114" spans="1:10" ht="64.5" hidden="1" customHeight="1" x14ac:dyDescent="0.2">
      <c r="A114" s="10" t="s">
        <v>42</v>
      </c>
      <c r="B114" s="4" t="s">
        <v>33</v>
      </c>
      <c r="C114" s="4" t="s">
        <v>219</v>
      </c>
      <c r="D114" s="4" t="s">
        <v>220</v>
      </c>
      <c r="E114" s="4" t="s">
        <v>128</v>
      </c>
      <c r="F114" s="4">
        <v>81850</v>
      </c>
      <c r="G114" s="4">
        <v>200</v>
      </c>
      <c r="H114" s="9">
        <f>H115</f>
        <v>0</v>
      </c>
      <c r="I114" s="9"/>
      <c r="J114" s="9"/>
    </row>
    <row r="115" spans="1:10" ht="64.5" hidden="1" customHeight="1" x14ac:dyDescent="0.2">
      <c r="A115" s="112" t="s">
        <v>44</v>
      </c>
      <c r="B115" s="4" t="s">
        <v>33</v>
      </c>
      <c r="C115" s="4" t="s">
        <v>219</v>
      </c>
      <c r="D115" s="4" t="s">
        <v>220</v>
      </c>
      <c r="E115" s="4" t="s">
        <v>128</v>
      </c>
      <c r="F115" s="4">
        <v>81850</v>
      </c>
      <c r="G115" s="4">
        <v>240</v>
      </c>
      <c r="H115" s="9"/>
      <c r="I115" s="9"/>
      <c r="J115" s="9"/>
    </row>
    <row r="116" spans="1:10" ht="33.75" hidden="1" customHeight="1" x14ac:dyDescent="0.2">
      <c r="A116" s="10" t="s">
        <v>47</v>
      </c>
      <c r="B116" s="4" t="s">
        <v>33</v>
      </c>
      <c r="C116" s="4" t="s">
        <v>219</v>
      </c>
      <c r="D116" s="4" t="s">
        <v>220</v>
      </c>
      <c r="E116" s="4" t="s">
        <v>128</v>
      </c>
      <c r="F116" s="4">
        <v>81850</v>
      </c>
      <c r="G116" s="4">
        <v>800</v>
      </c>
      <c r="H116" s="9">
        <f>H117</f>
        <v>0</v>
      </c>
      <c r="I116" s="9"/>
      <c r="J116" s="9"/>
    </row>
    <row r="117" spans="1:10" ht="47.25" hidden="1" customHeight="1" x14ac:dyDescent="0.2">
      <c r="A117" s="10" t="s">
        <v>49</v>
      </c>
      <c r="B117" s="4" t="s">
        <v>33</v>
      </c>
      <c r="C117" s="4" t="s">
        <v>219</v>
      </c>
      <c r="D117" s="4" t="s">
        <v>220</v>
      </c>
      <c r="E117" s="4" t="s">
        <v>128</v>
      </c>
      <c r="F117" s="4">
        <v>81850</v>
      </c>
      <c r="G117" s="4">
        <v>850</v>
      </c>
      <c r="H117" s="9"/>
      <c r="I117" s="9"/>
      <c r="J117" s="9"/>
    </row>
    <row r="118" spans="1:10" ht="48.95" hidden="1" customHeight="1" x14ac:dyDescent="0.2">
      <c r="A118" s="10" t="s">
        <v>184</v>
      </c>
      <c r="B118" s="4" t="s">
        <v>33</v>
      </c>
      <c r="C118" s="4" t="s">
        <v>219</v>
      </c>
      <c r="D118" s="4" t="s">
        <v>220</v>
      </c>
      <c r="E118" s="4" t="s">
        <v>128</v>
      </c>
      <c r="F118" s="4" t="s">
        <v>245</v>
      </c>
      <c r="G118" s="11" t="s">
        <v>9</v>
      </c>
      <c r="H118" s="9">
        <f>H119</f>
        <v>0</v>
      </c>
      <c r="I118" s="9">
        <f t="shared" ref="I118:J118" si="50">I119</f>
        <v>0</v>
      </c>
      <c r="J118" s="9">
        <f t="shared" si="50"/>
        <v>0</v>
      </c>
    </row>
    <row r="119" spans="1:10" ht="32.25" hidden="1" customHeight="1" x14ac:dyDescent="0.2">
      <c r="A119" s="10" t="s">
        <v>93</v>
      </c>
      <c r="B119" s="4" t="s">
        <v>33</v>
      </c>
      <c r="C119" s="4" t="s">
        <v>219</v>
      </c>
      <c r="D119" s="4" t="s">
        <v>220</v>
      </c>
      <c r="E119" s="4" t="s">
        <v>128</v>
      </c>
      <c r="F119" s="4" t="s">
        <v>245</v>
      </c>
      <c r="G119" s="4" t="s">
        <v>94</v>
      </c>
      <c r="H119" s="9">
        <f>H120</f>
        <v>0</v>
      </c>
      <c r="I119" s="9">
        <f t="shared" ref="I119:J119" si="51">I120</f>
        <v>0</v>
      </c>
      <c r="J119" s="9">
        <f t="shared" si="51"/>
        <v>0</v>
      </c>
    </row>
    <row r="120" spans="1:10" ht="48.95" hidden="1" customHeight="1" x14ac:dyDescent="0.2">
      <c r="A120" s="10" t="s">
        <v>95</v>
      </c>
      <c r="B120" s="4" t="s">
        <v>33</v>
      </c>
      <c r="C120" s="4" t="s">
        <v>219</v>
      </c>
      <c r="D120" s="4" t="s">
        <v>220</v>
      </c>
      <c r="E120" s="4" t="s">
        <v>128</v>
      </c>
      <c r="F120" s="4" t="s">
        <v>245</v>
      </c>
      <c r="G120" s="4" t="s">
        <v>96</v>
      </c>
      <c r="H120" s="9"/>
      <c r="I120" s="9"/>
      <c r="J120" s="9"/>
    </row>
    <row r="121" spans="1:10" ht="48.95" hidden="1" customHeight="1" x14ac:dyDescent="0.2">
      <c r="A121" s="10" t="s">
        <v>187</v>
      </c>
      <c r="B121" s="4" t="s">
        <v>33</v>
      </c>
      <c r="C121" s="4" t="s">
        <v>219</v>
      </c>
      <c r="D121" s="4" t="s">
        <v>220</v>
      </c>
      <c r="E121" s="4" t="s">
        <v>128</v>
      </c>
      <c r="F121" s="4" t="s">
        <v>246</v>
      </c>
      <c r="G121" s="11" t="s">
        <v>9</v>
      </c>
      <c r="H121" s="9">
        <f>H122</f>
        <v>0</v>
      </c>
      <c r="I121" s="9">
        <f t="shared" ref="I121:J121" si="52">I122</f>
        <v>0</v>
      </c>
      <c r="J121" s="9">
        <f t="shared" si="52"/>
        <v>0</v>
      </c>
    </row>
    <row r="122" spans="1:10" ht="64.5" hidden="1" customHeight="1" x14ac:dyDescent="0.2">
      <c r="A122" s="10" t="s">
        <v>57</v>
      </c>
      <c r="B122" s="4" t="s">
        <v>33</v>
      </c>
      <c r="C122" s="4" t="s">
        <v>219</v>
      </c>
      <c r="D122" s="4" t="s">
        <v>220</v>
      </c>
      <c r="E122" s="4" t="s">
        <v>128</v>
      </c>
      <c r="F122" s="4" t="s">
        <v>246</v>
      </c>
      <c r="G122" s="4" t="s">
        <v>58</v>
      </c>
      <c r="H122" s="9">
        <f>H123</f>
        <v>0</v>
      </c>
      <c r="I122" s="9">
        <f t="shared" ref="I122:J122" si="53">I123</f>
        <v>0</v>
      </c>
      <c r="J122" s="9">
        <f t="shared" si="53"/>
        <v>0</v>
      </c>
    </row>
    <row r="123" spans="1:10" ht="96.6" hidden="1" customHeight="1" x14ac:dyDescent="0.2">
      <c r="A123" s="10" t="s">
        <v>188</v>
      </c>
      <c r="B123" s="4" t="s">
        <v>33</v>
      </c>
      <c r="C123" s="4" t="s">
        <v>219</v>
      </c>
      <c r="D123" s="4" t="s">
        <v>220</v>
      </c>
      <c r="E123" s="4" t="s">
        <v>128</v>
      </c>
      <c r="F123" s="4" t="s">
        <v>246</v>
      </c>
      <c r="G123" s="4" t="s">
        <v>189</v>
      </c>
      <c r="H123" s="9"/>
      <c r="I123" s="9"/>
      <c r="J123" s="9"/>
    </row>
    <row r="124" spans="1:10" ht="96.6" hidden="1" customHeight="1" x14ac:dyDescent="0.2">
      <c r="A124" s="112" t="s">
        <v>727</v>
      </c>
      <c r="B124" s="4" t="s">
        <v>33</v>
      </c>
      <c r="C124" s="4" t="s">
        <v>219</v>
      </c>
      <c r="D124" s="4" t="s">
        <v>220</v>
      </c>
      <c r="E124" s="4" t="s">
        <v>128</v>
      </c>
      <c r="F124" s="4">
        <v>83350</v>
      </c>
      <c r="G124" s="4"/>
      <c r="H124" s="9">
        <f>H125</f>
        <v>0</v>
      </c>
      <c r="I124" s="9"/>
      <c r="J124" s="9"/>
    </row>
    <row r="125" spans="1:10" ht="72.75" hidden="1" customHeight="1" x14ac:dyDescent="0.2">
      <c r="A125" s="10" t="s">
        <v>42</v>
      </c>
      <c r="B125" s="4" t="s">
        <v>33</v>
      </c>
      <c r="C125" s="4" t="s">
        <v>219</v>
      </c>
      <c r="D125" s="4" t="s">
        <v>220</v>
      </c>
      <c r="E125" s="4" t="s">
        <v>128</v>
      </c>
      <c r="F125" s="4">
        <v>83350</v>
      </c>
      <c r="G125" s="4">
        <v>200</v>
      </c>
      <c r="H125" s="9">
        <f>H126</f>
        <v>0</v>
      </c>
      <c r="I125" s="9"/>
      <c r="J125" s="9"/>
    </row>
    <row r="126" spans="1:10" ht="63.75" hidden="1" customHeight="1" x14ac:dyDescent="0.2">
      <c r="A126" s="112" t="s">
        <v>44</v>
      </c>
      <c r="B126" s="4" t="s">
        <v>33</v>
      </c>
      <c r="C126" s="4" t="s">
        <v>219</v>
      </c>
      <c r="D126" s="4" t="s">
        <v>220</v>
      </c>
      <c r="E126" s="4" t="s">
        <v>128</v>
      </c>
      <c r="F126" s="4">
        <v>8350</v>
      </c>
      <c r="G126" s="4">
        <v>240</v>
      </c>
      <c r="H126" s="9"/>
      <c r="I126" s="9"/>
      <c r="J126" s="9"/>
    </row>
    <row r="127" spans="1:10" ht="32.25" hidden="1" customHeight="1" x14ac:dyDescent="0.2">
      <c r="A127" s="10" t="s">
        <v>46</v>
      </c>
      <c r="B127" s="4" t="s">
        <v>33</v>
      </c>
      <c r="C127" s="4" t="s">
        <v>219</v>
      </c>
      <c r="D127" s="4" t="s">
        <v>220</v>
      </c>
      <c r="E127" s="4" t="s">
        <v>128</v>
      </c>
      <c r="F127" s="4" t="s">
        <v>247</v>
      </c>
      <c r="G127" s="11" t="s">
        <v>9</v>
      </c>
      <c r="H127" s="9">
        <f>H128</f>
        <v>0</v>
      </c>
      <c r="I127" s="9">
        <f t="shared" ref="I127:J127" si="54">I128</f>
        <v>0</v>
      </c>
      <c r="J127" s="9">
        <f t="shared" si="54"/>
        <v>0</v>
      </c>
    </row>
    <row r="128" spans="1:10" ht="32.25" hidden="1" customHeight="1" x14ac:dyDescent="0.2">
      <c r="A128" s="10" t="s">
        <v>47</v>
      </c>
      <c r="B128" s="4" t="s">
        <v>33</v>
      </c>
      <c r="C128" s="4" t="s">
        <v>219</v>
      </c>
      <c r="D128" s="4" t="s">
        <v>220</v>
      </c>
      <c r="E128" s="4" t="s">
        <v>128</v>
      </c>
      <c r="F128" s="4" t="s">
        <v>247</v>
      </c>
      <c r="G128" s="4" t="s">
        <v>48</v>
      </c>
      <c r="H128" s="9">
        <f>H129</f>
        <v>0</v>
      </c>
      <c r="I128" s="9">
        <f t="shared" ref="I128:J128" si="55">I129</f>
        <v>0</v>
      </c>
      <c r="J128" s="9">
        <f t="shared" si="55"/>
        <v>0</v>
      </c>
    </row>
    <row r="129" spans="1:10" ht="32.25" hidden="1" customHeight="1" x14ac:dyDescent="0.2">
      <c r="A129" s="10" t="s">
        <v>49</v>
      </c>
      <c r="B129" s="4" t="s">
        <v>33</v>
      </c>
      <c r="C129" s="4" t="s">
        <v>219</v>
      </c>
      <c r="D129" s="4" t="s">
        <v>220</v>
      </c>
      <c r="E129" s="4" t="s">
        <v>128</v>
      </c>
      <c r="F129" s="4" t="s">
        <v>247</v>
      </c>
      <c r="G129" s="4" t="s">
        <v>50</v>
      </c>
      <c r="H129" s="9"/>
      <c r="I129" s="9"/>
      <c r="J129" s="9"/>
    </row>
    <row r="130" spans="1:10" ht="144.4" hidden="1" customHeight="1" x14ac:dyDescent="0.2">
      <c r="A130" s="10" t="s">
        <v>166</v>
      </c>
      <c r="B130" s="4" t="s">
        <v>33</v>
      </c>
      <c r="C130" s="4" t="s">
        <v>219</v>
      </c>
      <c r="D130" s="4" t="s">
        <v>220</v>
      </c>
      <c r="E130" s="4" t="s">
        <v>128</v>
      </c>
      <c r="F130" s="4" t="s">
        <v>248</v>
      </c>
      <c r="G130" s="11" t="s">
        <v>9</v>
      </c>
      <c r="H130" s="9">
        <f>H131</f>
        <v>0</v>
      </c>
      <c r="I130" s="9">
        <f t="shared" ref="I130:J130" si="56">I131</f>
        <v>0</v>
      </c>
      <c r="J130" s="9">
        <f t="shared" si="56"/>
        <v>0</v>
      </c>
    </row>
    <row r="131" spans="1:10" ht="24.75" hidden="1" customHeight="1" x14ac:dyDescent="0.2">
      <c r="A131" s="10" t="s">
        <v>121</v>
      </c>
      <c r="B131" s="4" t="s">
        <v>33</v>
      </c>
      <c r="C131" s="4" t="s">
        <v>219</v>
      </c>
      <c r="D131" s="4" t="s">
        <v>220</v>
      </c>
      <c r="E131" s="4" t="s">
        <v>128</v>
      </c>
      <c r="F131" s="4" t="s">
        <v>248</v>
      </c>
      <c r="G131" s="4" t="s">
        <v>122</v>
      </c>
      <c r="H131" s="9">
        <f>H132</f>
        <v>0</v>
      </c>
      <c r="I131" s="9">
        <f t="shared" ref="I131:J131" si="57">I132</f>
        <v>0</v>
      </c>
      <c r="J131" s="9">
        <f t="shared" si="57"/>
        <v>0</v>
      </c>
    </row>
    <row r="132" spans="1:10" ht="34.5" hidden="1" customHeight="1" x14ac:dyDescent="0.2">
      <c r="A132" s="10" t="s">
        <v>5</v>
      </c>
      <c r="B132" s="4" t="s">
        <v>33</v>
      </c>
      <c r="C132" s="4" t="s">
        <v>219</v>
      </c>
      <c r="D132" s="4" t="s">
        <v>220</v>
      </c>
      <c r="E132" s="4" t="s">
        <v>128</v>
      </c>
      <c r="F132" s="4" t="s">
        <v>248</v>
      </c>
      <c r="G132" s="4" t="s">
        <v>159</v>
      </c>
      <c r="H132" s="9"/>
      <c r="I132" s="9"/>
      <c r="J132" s="9"/>
    </row>
    <row r="133" spans="1:10" ht="382.5" hidden="1" customHeight="1" x14ac:dyDescent="0.2">
      <c r="A133" s="10" t="s">
        <v>158</v>
      </c>
      <c r="B133" s="4" t="s">
        <v>33</v>
      </c>
      <c r="C133" s="4" t="s">
        <v>219</v>
      </c>
      <c r="D133" s="4" t="s">
        <v>220</v>
      </c>
      <c r="E133" s="4" t="s">
        <v>128</v>
      </c>
      <c r="F133" s="4" t="s">
        <v>249</v>
      </c>
      <c r="G133" s="11" t="s">
        <v>9</v>
      </c>
      <c r="H133" s="9">
        <f>H134</f>
        <v>0</v>
      </c>
      <c r="I133" s="9">
        <f t="shared" ref="I133:J133" si="58">I134</f>
        <v>0</v>
      </c>
      <c r="J133" s="9">
        <f t="shared" si="58"/>
        <v>0</v>
      </c>
    </row>
    <row r="134" spans="1:10" ht="32.25" hidden="1" customHeight="1" x14ac:dyDescent="0.2">
      <c r="A134" s="10" t="s">
        <v>121</v>
      </c>
      <c r="B134" s="4" t="s">
        <v>33</v>
      </c>
      <c r="C134" s="4" t="s">
        <v>219</v>
      </c>
      <c r="D134" s="4" t="s">
        <v>220</v>
      </c>
      <c r="E134" s="4" t="s">
        <v>128</v>
      </c>
      <c r="F134" s="4" t="s">
        <v>249</v>
      </c>
      <c r="G134" s="4" t="s">
        <v>122</v>
      </c>
      <c r="H134" s="9">
        <f>H135</f>
        <v>0</v>
      </c>
      <c r="I134" s="9">
        <f t="shared" ref="I134:J134" si="59">I135</f>
        <v>0</v>
      </c>
      <c r="J134" s="9">
        <f t="shared" si="59"/>
        <v>0</v>
      </c>
    </row>
    <row r="135" spans="1:10" ht="24.75" hidden="1" customHeight="1" x14ac:dyDescent="0.2">
      <c r="A135" s="10" t="s">
        <v>5</v>
      </c>
      <c r="B135" s="4" t="s">
        <v>33</v>
      </c>
      <c r="C135" s="4" t="s">
        <v>219</v>
      </c>
      <c r="D135" s="4" t="s">
        <v>220</v>
      </c>
      <c r="E135" s="4" t="s">
        <v>128</v>
      </c>
      <c r="F135" s="4" t="s">
        <v>249</v>
      </c>
      <c r="G135" s="4" t="s">
        <v>159</v>
      </c>
      <c r="H135" s="9"/>
      <c r="I135" s="9"/>
      <c r="J135" s="9"/>
    </row>
    <row r="136" spans="1:10" ht="144.4" hidden="1" customHeight="1" x14ac:dyDescent="0.2">
      <c r="A136" s="10" t="s">
        <v>175</v>
      </c>
      <c r="B136" s="4" t="s">
        <v>33</v>
      </c>
      <c r="C136" s="4" t="s">
        <v>219</v>
      </c>
      <c r="D136" s="4" t="s">
        <v>220</v>
      </c>
      <c r="E136" s="4" t="s">
        <v>128</v>
      </c>
      <c r="F136" s="4" t="s">
        <v>250</v>
      </c>
      <c r="G136" s="11" t="s">
        <v>9</v>
      </c>
      <c r="H136" s="9">
        <f>H137</f>
        <v>0</v>
      </c>
      <c r="I136" s="9">
        <f t="shared" ref="I136:J136" si="60">I137</f>
        <v>0</v>
      </c>
      <c r="J136" s="9">
        <f t="shared" si="60"/>
        <v>0</v>
      </c>
    </row>
    <row r="137" spans="1:10" ht="64.5" hidden="1" customHeight="1" x14ac:dyDescent="0.2">
      <c r="A137" s="10" t="s">
        <v>57</v>
      </c>
      <c r="B137" s="4" t="s">
        <v>33</v>
      </c>
      <c r="C137" s="4" t="s">
        <v>219</v>
      </c>
      <c r="D137" s="4" t="s">
        <v>220</v>
      </c>
      <c r="E137" s="4" t="s">
        <v>128</v>
      </c>
      <c r="F137" s="4" t="s">
        <v>250</v>
      </c>
      <c r="G137" s="4" t="s">
        <v>58</v>
      </c>
      <c r="H137" s="9">
        <f>H138</f>
        <v>0</v>
      </c>
      <c r="I137" s="9">
        <f t="shared" ref="I137:J137" si="61">I138</f>
        <v>0</v>
      </c>
      <c r="J137" s="9">
        <f t="shared" si="61"/>
        <v>0</v>
      </c>
    </row>
    <row r="138" spans="1:10" ht="32.25" hidden="1" customHeight="1" x14ac:dyDescent="0.2">
      <c r="A138" s="10" t="s">
        <v>59</v>
      </c>
      <c r="B138" s="4" t="s">
        <v>33</v>
      </c>
      <c r="C138" s="4" t="s">
        <v>219</v>
      </c>
      <c r="D138" s="4" t="s">
        <v>220</v>
      </c>
      <c r="E138" s="4" t="s">
        <v>128</v>
      </c>
      <c r="F138" s="4" t="s">
        <v>250</v>
      </c>
      <c r="G138" s="4" t="s">
        <v>60</v>
      </c>
      <c r="H138" s="9"/>
      <c r="I138" s="9"/>
      <c r="J138" s="9"/>
    </row>
    <row r="139" spans="1:10" ht="159.94999999999999" hidden="1" customHeight="1" x14ac:dyDescent="0.2">
      <c r="A139" s="10" t="s">
        <v>176</v>
      </c>
      <c r="B139" s="4" t="s">
        <v>33</v>
      </c>
      <c r="C139" s="4" t="s">
        <v>219</v>
      </c>
      <c r="D139" s="4" t="s">
        <v>220</v>
      </c>
      <c r="E139" s="4" t="s">
        <v>128</v>
      </c>
      <c r="F139" s="4" t="s">
        <v>251</v>
      </c>
      <c r="G139" s="11" t="s">
        <v>9</v>
      </c>
      <c r="H139" s="9">
        <f>H140</f>
        <v>0</v>
      </c>
      <c r="I139" s="9">
        <f t="shared" ref="I139:J139" si="62">I140</f>
        <v>0</v>
      </c>
      <c r="J139" s="9">
        <f t="shared" si="62"/>
        <v>0</v>
      </c>
    </row>
    <row r="140" spans="1:10" ht="64.5" hidden="1" customHeight="1" x14ac:dyDescent="0.2">
      <c r="A140" s="10" t="s">
        <v>57</v>
      </c>
      <c r="B140" s="4" t="s">
        <v>33</v>
      </c>
      <c r="C140" s="4" t="s">
        <v>219</v>
      </c>
      <c r="D140" s="4" t="s">
        <v>220</v>
      </c>
      <c r="E140" s="4" t="s">
        <v>128</v>
      </c>
      <c r="F140" s="4" t="s">
        <v>251</v>
      </c>
      <c r="G140" s="4" t="s">
        <v>58</v>
      </c>
      <c r="H140" s="9">
        <f>H141</f>
        <v>0</v>
      </c>
      <c r="I140" s="9">
        <f t="shared" ref="I140:J140" si="63">I141</f>
        <v>0</v>
      </c>
      <c r="J140" s="9">
        <f t="shared" si="63"/>
        <v>0</v>
      </c>
    </row>
    <row r="141" spans="1:10" ht="32.25" hidden="1" customHeight="1" x14ac:dyDescent="0.2">
      <c r="A141" s="10" t="s">
        <v>59</v>
      </c>
      <c r="B141" s="4" t="s">
        <v>33</v>
      </c>
      <c r="C141" s="4" t="s">
        <v>219</v>
      </c>
      <c r="D141" s="4" t="s">
        <v>220</v>
      </c>
      <c r="E141" s="4" t="s">
        <v>128</v>
      </c>
      <c r="F141" s="4" t="s">
        <v>251</v>
      </c>
      <c r="G141" s="4" t="s">
        <v>60</v>
      </c>
      <c r="H141" s="9"/>
      <c r="I141" s="9"/>
      <c r="J141" s="9"/>
    </row>
    <row r="142" spans="1:10" ht="32.25" hidden="1" customHeight="1" x14ac:dyDescent="0.2">
      <c r="A142" s="112" t="s">
        <v>647</v>
      </c>
      <c r="B142" s="4" t="s">
        <v>33</v>
      </c>
      <c r="C142" s="4" t="s">
        <v>219</v>
      </c>
      <c r="D142" s="4" t="s">
        <v>734</v>
      </c>
      <c r="E142" s="4">
        <v>916</v>
      </c>
      <c r="F142" s="4">
        <v>55190</v>
      </c>
      <c r="G142" s="4"/>
      <c r="H142" s="9">
        <f>H143</f>
        <v>0</v>
      </c>
      <c r="I142" s="9"/>
      <c r="J142" s="9"/>
    </row>
    <row r="143" spans="1:10" ht="86.25" hidden="1" customHeight="1" x14ac:dyDescent="0.2">
      <c r="A143" s="10" t="s">
        <v>57</v>
      </c>
      <c r="B143" s="4" t="s">
        <v>33</v>
      </c>
      <c r="C143" s="4" t="s">
        <v>219</v>
      </c>
      <c r="D143" s="4" t="s">
        <v>734</v>
      </c>
      <c r="E143" s="4">
        <v>916</v>
      </c>
      <c r="F143" s="4">
        <v>55190</v>
      </c>
      <c r="G143" s="4">
        <v>600</v>
      </c>
      <c r="H143" s="9">
        <f>H144</f>
        <v>0</v>
      </c>
      <c r="I143" s="9"/>
      <c r="J143" s="9"/>
    </row>
    <row r="144" spans="1:10" ht="32.25" hidden="1" customHeight="1" x14ac:dyDescent="0.2">
      <c r="A144" s="112" t="s">
        <v>59</v>
      </c>
      <c r="B144" s="4" t="s">
        <v>33</v>
      </c>
      <c r="C144" s="4" t="s">
        <v>219</v>
      </c>
      <c r="D144" s="4" t="s">
        <v>734</v>
      </c>
      <c r="E144" s="4">
        <v>916</v>
      </c>
      <c r="F144" s="4">
        <v>55190</v>
      </c>
      <c r="G144" s="4">
        <v>610</v>
      </c>
      <c r="H144" s="9"/>
      <c r="I144" s="9"/>
      <c r="J144" s="9"/>
    </row>
    <row r="145" spans="1:10" ht="80.099999999999994" hidden="1" customHeight="1" x14ac:dyDescent="0.2">
      <c r="A145" s="10" t="s">
        <v>177</v>
      </c>
      <c r="B145" s="4" t="s">
        <v>33</v>
      </c>
      <c r="C145" s="4" t="s">
        <v>219</v>
      </c>
      <c r="D145" s="4" t="s">
        <v>220</v>
      </c>
      <c r="E145" s="4" t="s">
        <v>128</v>
      </c>
      <c r="F145" s="4" t="s">
        <v>252</v>
      </c>
      <c r="G145" s="11" t="s">
        <v>9</v>
      </c>
      <c r="H145" s="9">
        <f>H146</f>
        <v>0</v>
      </c>
      <c r="I145" s="9">
        <f t="shared" ref="I145:J145" si="64">I146</f>
        <v>0</v>
      </c>
      <c r="J145" s="9">
        <f t="shared" si="64"/>
        <v>0</v>
      </c>
    </row>
    <row r="146" spans="1:10" ht="48.95" hidden="1" customHeight="1" x14ac:dyDescent="0.2">
      <c r="A146" s="10" t="s">
        <v>42</v>
      </c>
      <c r="B146" s="4" t="s">
        <v>33</v>
      </c>
      <c r="C146" s="4" t="s">
        <v>219</v>
      </c>
      <c r="D146" s="4" t="s">
        <v>220</v>
      </c>
      <c r="E146" s="4" t="s">
        <v>128</v>
      </c>
      <c r="F146" s="4" t="s">
        <v>252</v>
      </c>
      <c r="G146" s="4" t="s">
        <v>43</v>
      </c>
      <c r="H146" s="9">
        <f>H147</f>
        <v>0</v>
      </c>
      <c r="I146" s="9">
        <f t="shared" ref="I146:J146" si="65">I147</f>
        <v>0</v>
      </c>
      <c r="J146" s="9">
        <f t="shared" si="65"/>
        <v>0</v>
      </c>
    </row>
    <row r="147" spans="1:10" ht="64.5" hidden="1" customHeight="1" x14ac:dyDescent="0.2">
      <c r="A147" s="10" t="s">
        <v>44</v>
      </c>
      <c r="B147" s="4" t="s">
        <v>33</v>
      </c>
      <c r="C147" s="4" t="s">
        <v>219</v>
      </c>
      <c r="D147" s="4" t="s">
        <v>220</v>
      </c>
      <c r="E147" s="4" t="s">
        <v>128</v>
      </c>
      <c r="F147" s="4" t="s">
        <v>252</v>
      </c>
      <c r="G147" s="4" t="s">
        <v>45</v>
      </c>
      <c r="H147" s="9"/>
      <c r="I147" s="9"/>
      <c r="J147" s="9"/>
    </row>
    <row r="148" spans="1:10" ht="32.25" hidden="1" customHeight="1" x14ac:dyDescent="0.2">
      <c r="A148" s="10" t="s">
        <v>193</v>
      </c>
      <c r="B148" s="4" t="s">
        <v>33</v>
      </c>
      <c r="C148" s="4" t="s">
        <v>219</v>
      </c>
      <c r="D148" s="4" t="s">
        <v>220</v>
      </c>
      <c r="E148" s="4" t="s">
        <v>128</v>
      </c>
      <c r="F148" s="4" t="s">
        <v>253</v>
      </c>
      <c r="G148" s="11" t="s">
        <v>9</v>
      </c>
      <c r="H148" s="9">
        <f>H149</f>
        <v>0</v>
      </c>
      <c r="I148" s="9">
        <f t="shared" ref="I148:J148" si="66">I149</f>
        <v>0</v>
      </c>
      <c r="J148" s="9">
        <f t="shared" si="66"/>
        <v>0</v>
      </c>
    </row>
    <row r="149" spans="1:10" ht="32.25" hidden="1" customHeight="1" x14ac:dyDescent="0.2">
      <c r="A149" s="10" t="s">
        <v>93</v>
      </c>
      <c r="B149" s="4" t="s">
        <v>33</v>
      </c>
      <c r="C149" s="4" t="s">
        <v>219</v>
      </c>
      <c r="D149" s="4" t="s">
        <v>220</v>
      </c>
      <c r="E149" s="4" t="s">
        <v>128</v>
      </c>
      <c r="F149" s="4" t="s">
        <v>253</v>
      </c>
      <c r="G149" s="4" t="s">
        <v>94</v>
      </c>
      <c r="H149" s="9">
        <f>H150</f>
        <v>0</v>
      </c>
      <c r="I149" s="9">
        <f t="shared" ref="I149:J149" si="67">I150</f>
        <v>0</v>
      </c>
      <c r="J149" s="9">
        <f t="shared" si="67"/>
        <v>0</v>
      </c>
    </row>
    <row r="150" spans="1:10" ht="48.95" hidden="1" customHeight="1" x14ac:dyDescent="0.2">
      <c r="A150" s="10" t="s">
        <v>95</v>
      </c>
      <c r="B150" s="4" t="s">
        <v>33</v>
      </c>
      <c r="C150" s="4" t="s">
        <v>219</v>
      </c>
      <c r="D150" s="4" t="s">
        <v>220</v>
      </c>
      <c r="E150" s="4" t="s">
        <v>128</v>
      </c>
      <c r="F150" s="4" t="s">
        <v>253</v>
      </c>
      <c r="G150" s="4" t="s">
        <v>96</v>
      </c>
      <c r="H150" s="9"/>
      <c r="I150" s="9"/>
      <c r="J150" s="9"/>
    </row>
    <row r="151" spans="1:10" ht="112.35" hidden="1" customHeight="1" x14ac:dyDescent="0.2">
      <c r="A151" s="10" t="s">
        <v>194</v>
      </c>
      <c r="B151" s="4" t="s">
        <v>33</v>
      </c>
      <c r="C151" s="4" t="s">
        <v>219</v>
      </c>
      <c r="D151" s="4" t="s">
        <v>220</v>
      </c>
      <c r="E151" s="4" t="s">
        <v>128</v>
      </c>
      <c r="F151" s="4" t="s">
        <v>254</v>
      </c>
      <c r="G151" s="11" t="s">
        <v>9</v>
      </c>
      <c r="H151" s="9">
        <f>H152</f>
        <v>0</v>
      </c>
      <c r="I151" s="9">
        <f t="shared" ref="I151:J151" si="68">I152</f>
        <v>0</v>
      </c>
      <c r="J151" s="9">
        <f t="shared" si="68"/>
        <v>0</v>
      </c>
    </row>
    <row r="152" spans="1:10" ht="48.95" hidden="1" customHeight="1" x14ac:dyDescent="0.2">
      <c r="A152" s="10" t="s">
        <v>195</v>
      </c>
      <c r="B152" s="4" t="s">
        <v>33</v>
      </c>
      <c r="C152" s="4" t="s">
        <v>219</v>
      </c>
      <c r="D152" s="4" t="s">
        <v>220</v>
      </c>
      <c r="E152" s="4" t="s">
        <v>128</v>
      </c>
      <c r="F152" s="4" t="s">
        <v>254</v>
      </c>
      <c r="G152" s="4" t="s">
        <v>196</v>
      </c>
      <c r="H152" s="9">
        <f>H153</f>
        <v>0</v>
      </c>
      <c r="I152" s="9">
        <f t="shared" ref="I152:J152" si="69">I153</f>
        <v>0</v>
      </c>
      <c r="J152" s="9">
        <f t="shared" si="69"/>
        <v>0</v>
      </c>
    </row>
    <row r="153" spans="1:10" ht="15" hidden="1" customHeight="1" x14ac:dyDescent="0.2">
      <c r="A153" s="10" t="s">
        <v>197</v>
      </c>
      <c r="B153" s="4" t="s">
        <v>33</v>
      </c>
      <c r="C153" s="4" t="s">
        <v>219</v>
      </c>
      <c r="D153" s="4" t="s">
        <v>220</v>
      </c>
      <c r="E153" s="4" t="s">
        <v>128</v>
      </c>
      <c r="F153" s="4" t="s">
        <v>254</v>
      </c>
      <c r="G153" s="4" t="s">
        <v>198</v>
      </c>
      <c r="H153" s="9"/>
      <c r="I153" s="9"/>
      <c r="J153" s="9"/>
    </row>
    <row r="154" spans="1:10" ht="86.25" hidden="1" customHeight="1" x14ac:dyDescent="0.2">
      <c r="A154" s="10" t="s">
        <v>178</v>
      </c>
      <c r="B154" s="4" t="s">
        <v>33</v>
      </c>
      <c r="C154" s="4" t="s">
        <v>219</v>
      </c>
      <c r="D154" s="4" t="s">
        <v>220</v>
      </c>
      <c r="E154" s="4" t="s">
        <v>128</v>
      </c>
      <c r="F154" s="4" t="s">
        <v>255</v>
      </c>
      <c r="G154" s="11" t="s">
        <v>9</v>
      </c>
      <c r="H154" s="9">
        <f>H155</f>
        <v>0</v>
      </c>
      <c r="I154" s="9">
        <f t="shared" ref="I154:J154" si="70">I155</f>
        <v>0</v>
      </c>
      <c r="J154" s="9">
        <f t="shared" si="70"/>
        <v>0</v>
      </c>
    </row>
    <row r="155" spans="1:10" ht="48.95" hidden="1" customHeight="1" x14ac:dyDescent="0.2">
      <c r="A155" s="10" t="s">
        <v>42</v>
      </c>
      <c r="B155" s="4" t="s">
        <v>33</v>
      </c>
      <c r="C155" s="4" t="s">
        <v>219</v>
      </c>
      <c r="D155" s="4" t="s">
        <v>220</v>
      </c>
      <c r="E155" s="4" t="s">
        <v>128</v>
      </c>
      <c r="F155" s="4" t="s">
        <v>255</v>
      </c>
      <c r="G155" s="4" t="s">
        <v>43</v>
      </c>
      <c r="H155" s="9">
        <f>H156</f>
        <v>0</v>
      </c>
      <c r="I155" s="9">
        <f t="shared" ref="I155:J155" si="71">I156</f>
        <v>0</v>
      </c>
      <c r="J155" s="9">
        <f t="shared" si="71"/>
        <v>0</v>
      </c>
    </row>
    <row r="156" spans="1:10" ht="64.5" hidden="1" customHeight="1" x14ac:dyDescent="0.2">
      <c r="A156" s="10" t="s">
        <v>44</v>
      </c>
      <c r="B156" s="4" t="s">
        <v>33</v>
      </c>
      <c r="C156" s="4" t="s">
        <v>219</v>
      </c>
      <c r="D156" s="4" t="s">
        <v>220</v>
      </c>
      <c r="E156" s="4" t="s">
        <v>128</v>
      </c>
      <c r="F156" s="4" t="s">
        <v>255</v>
      </c>
      <c r="G156" s="4" t="s">
        <v>45</v>
      </c>
      <c r="H156" s="9"/>
      <c r="I156" s="9"/>
      <c r="J156" s="9"/>
    </row>
    <row r="157" spans="1:10" ht="64.5" hidden="1" customHeight="1" x14ac:dyDescent="0.2">
      <c r="A157" s="10" t="s">
        <v>160</v>
      </c>
      <c r="B157" s="4" t="s">
        <v>33</v>
      </c>
      <c r="C157" s="4" t="s">
        <v>219</v>
      </c>
      <c r="D157" s="4" t="s">
        <v>220</v>
      </c>
      <c r="E157" s="4" t="s">
        <v>128</v>
      </c>
      <c r="F157" s="4" t="s">
        <v>256</v>
      </c>
      <c r="G157" s="11" t="s">
        <v>9</v>
      </c>
      <c r="H157" s="9">
        <f>H158</f>
        <v>0</v>
      </c>
      <c r="I157" s="9">
        <v>0</v>
      </c>
      <c r="J157" s="9">
        <v>0</v>
      </c>
    </row>
    <row r="158" spans="1:10" ht="25.5" hidden="1" customHeight="1" x14ac:dyDescent="0.2">
      <c r="A158" s="10" t="s">
        <v>121</v>
      </c>
      <c r="B158" s="4" t="s">
        <v>33</v>
      </c>
      <c r="C158" s="4" t="s">
        <v>219</v>
      </c>
      <c r="D158" s="4" t="s">
        <v>220</v>
      </c>
      <c r="E158" s="4" t="s">
        <v>128</v>
      </c>
      <c r="F158" s="4" t="s">
        <v>256</v>
      </c>
      <c r="G158" s="4" t="s">
        <v>122</v>
      </c>
      <c r="H158" s="9">
        <f>H159</f>
        <v>0</v>
      </c>
      <c r="I158" s="9">
        <v>0</v>
      </c>
      <c r="J158" s="9">
        <v>0</v>
      </c>
    </row>
    <row r="159" spans="1:10" ht="24.75" hidden="1" customHeight="1" x14ac:dyDescent="0.2">
      <c r="A159" s="10" t="s">
        <v>5</v>
      </c>
      <c r="B159" s="4" t="s">
        <v>33</v>
      </c>
      <c r="C159" s="4" t="s">
        <v>219</v>
      </c>
      <c r="D159" s="4" t="s">
        <v>220</v>
      </c>
      <c r="E159" s="4" t="s">
        <v>128</v>
      </c>
      <c r="F159" s="4" t="s">
        <v>256</v>
      </c>
      <c r="G159" s="4" t="s">
        <v>159</v>
      </c>
      <c r="H159" s="9"/>
      <c r="I159" s="9"/>
      <c r="J159" s="9"/>
    </row>
    <row r="160" spans="1:10" ht="64.5" hidden="1" customHeight="1" x14ac:dyDescent="0.2">
      <c r="A160" s="10" t="s">
        <v>207</v>
      </c>
      <c r="B160" s="4" t="s">
        <v>33</v>
      </c>
      <c r="C160" s="4" t="s">
        <v>219</v>
      </c>
      <c r="D160" s="4" t="s">
        <v>220</v>
      </c>
      <c r="E160" s="4" t="s">
        <v>128</v>
      </c>
      <c r="F160" s="4" t="s">
        <v>257</v>
      </c>
      <c r="G160" s="11" t="s">
        <v>9</v>
      </c>
      <c r="H160" s="9">
        <f>H161</f>
        <v>0</v>
      </c>
      <c r="I160" s="9">
        <f t="shared" ref="I160:J160" si="72">I161</f>
        <v>0</v>
      </c>
      <c r="J160" s="9">
        <f t="shared" si="72"/>
        <v>0</v>
      </c>
    </row>
    <row r="161" spans="1:10" ht="48.95" hidden="1" customHeight="1" x14ac:dyDescent="0.2">
      <c r="A161" s="10" t="s">
        <v>195</v>
      </c>
      <c r="B161" s="4" t="s">
        <v>33</v>
      </c>
      <c r="C161" s="4" t="s">
        <v>219</v>
      </c>
      <c r="D161" s="4" t="s">
        <v>220</v>
      </c>
      <c r="E161" s="4" t="s">
        <v>128</v>
      </c>
      <c r="F161" s="4" t="s">
        <v>257</v>
      </c>
      <c r="G161" s="4" t="s">
        <v>196</v>
      </c>
      <c r="H161" s="9">
        <f>H162</f>
        <v>0</v>
      </c>
      <c r="I161" s="9">
        <f t="shared" ref="I161:J161" si="73">I162</f>
        <v>0</v>
      </c>
      <c r="J161" s="9">
        <f t="shared" si="73"/>
        <v>0</v>
      </c>
    </row>
    <row r="162" spans="1:10" ht="15" hidden="1" customHeight="1" x14ac:dyDescent="0.2">
      <c r="A162" s="10" t="s">
        <v>197</v>
      </c>
      <c r="B162" s="4" t="s">
        <v>33</v>
      </c>
      <c r="C162" s="4" t="s">
        <v>219</v>
      </c>
      <c r="D162" s="4" t="s">
        <v>220</v>
      </c>
      <c r="E162" s="4" t="s">
        <v>128</v>
      </c>
      <c r="F162" s="4" t="s">
        <v>257</v>
      </c>
      <c r="G162" s="4" t="s">
        <v>198</v>
      </c>
      <c r="H162" s="9"/>
      <c r="I162" s="9"/>
      <c r="J162" s="9"/>
    </row>
    <row r="163" spans="1:10" ht="32.25" hidden="1" customHeight="1" x14ac:dyDescent="0.2">
      <c r="A163" s="5" t="s">
        <v>258</v>
      </c>
      <c r="B163" s="6" t="s">
        <v>33</v>
      </c>
      <c r="C163" s="6" t="s">
        <v>219</v>
      </c>
      <c r="D163" s="6" t="s">
        <v>112</v>
      </c>
      <c r="E163" s="12" t="s">
        <v>9</v>
      </c>
      <c r="F163" s="12" t="s">
        <v>9</v>
      </c>
      <c r="G163" s="12" t="s">
        <v>9</v>
      </c>
      <c r="H163" s="8">
        <f>H164</f>
        <v>0</v>
      </c>
      <c r="I163" s="8">
        <f t="shared" ref="I163:J163" si="74">I164</f>
        <v>0</v>
      </c>
      <c r="J163" s="8">
        <f t="shared" si="74"/>
        <v>0</v>
      </c>
    </row>
    <row r="164" spans="1:10" ht="32.25" hidden="1" customHeight="1" x14ac:dyDescent="0.2">
      <c r="A164" s="5" t="s">
        <v>127</v>
      </c>
      <c r="B164" s="6" t="s">
        <v>33</v>
      </c>
      <c r="C164" s="6" t="s">
        <v>219</v>
      </c>
      <c r="D164" s="6" t="s">
        <v>112</v>
      </c>
      <c r="E164" s="6" t="s">
        <v>128</v>
      </c>
      <c r="F164" s="7" t="s">
        <v>9</v>
      </c>
      <c r="G164" s="7" t="s">
        <v>9</v>
      </c>
      <c r="H164" s="8">
        <f>H165+H168+H171+H174+H177</f>
        <v>0</v>
      </c>
      <c r="I164" s="8">
        <f t="shared" ref="I164:J164" si="75">I165+I168+I171+I174+I177</f>
        <v>0</v>
      </c>
      <c r="J164" s="8">
        <f t="shared" si="75"/>
        <v>0</v>
      </c>
    </row>
    <row r="165" spans="1:10" ht="48.95" hidden="1" customHeight="1" x14ac:dyDescent="0.2">
      <c r="A165" s="10" t="s">
        <v>200</v>
      </c>
      <c r="B165" s="4" t="s">
        <v>33</v>
      </c>
      <c r="C165" s="4" t="s">
        <v>219</v>
      </c>
      <c r="D165" s="4" t="s">
        <v>112</v>
      </c>
      <c r="E165" s="4" t="s">
        <v>128</v>
      </c>
      <c r="F165" s="4" t="s">
        <v>259</v>
      </c>
      <c r="G165" s="11" t="s">
        <v>9</v>
      </c>
      <c r="H165" s="9">
        <f>H166</f>
        <v>0</v>
      </c>
      <c r="I165" s="9">
        <f t="shared" ref="I165:J165" si="76">I166</f>
        <v>0</v>
      </c>
      <c r="J165" s="9">
        <f t="shared" si="76"/>
        <v>0</v>
      </c>
    </row>
    <row r="166" spans="1:10" ht="48.95" hidden="1" customHeight="1" x14ac:dyDescent="0.2">
      <c r="A166" s="10" t="s">
        <v>42</v>
      </c>
      <c r="B166" s="4" t="s">
        <v>33</v>
      </c>
      <c r="C166" s="4" t="s">
        <v>219</v>
      </c>
      <c r="D166" s="4" t="s">
        <v>112</v>
      </c>
      <c r="E166" s="4" t="s">
        <v>128</v>
      </c>
      <c r="F166" s="4" t="s">
        <v>259</v>
      </c>
      <c r="G166" s="4" t="s">
        <v>43</v>
      </c>
      <c r="H166" s="9">
        <f>H167</f>
        <v>0</v>
      </c>
      <c r="I166" s="9">
        <f t="shared" ref="I166:J166" si="77">I167</f>
        <v>0</v>
      </c>
      <c r="J166" s="9">
        <f t="shared" si="77"/>
        <v>0</v>
      </c>
    </row>
    <row r="167" spans="1:10" ht="64.5" hidden="1" customHeight="1" x14ac:dyDescent="0.2">
      <c r="A167" s="10" t="s">
        <v>44</v>
      </c>
      <c r="B167" s="4" t="s">
        <v>33</v>
      </c>
      <c r="C167" s="4" t="s">
        <v>219</v>
      </c>
      <c r="D167" s="4" t="s">
        <v>112</v>
      </c>
      <c r="E167" s="4" t="s">
        <v>128</v>
      </c>
      <c r="F167" s="4" t="s">
        <v>259</v>
      </c>
      <c r="G167" s="4" t="s">
        <v>45</v>
      </c>
      <c r="H167" s="9"/>
      <c r="I167" s="9"/>
      <c r="J167" s="9"/>
    </row>
    <row r="168" spans="1:10" ht="48.95" hidden="1" customHeight="1" x14ac:dyDescent="0.2">
      <c r="A168" s="10" t="s">
        <v>148</v>
      </c>
      <c r="B168" s="4" t="s">
        <v>33</v>
      </c>
      <c r="C168" s="4" t="s">
        <v>219</v>
      </c>
      <c r="D168" s="4" t="s">
        <v>112</v>
      </c>
      <c r="E168" s="4" t="s">
        <v>128</v>
      </c>
      <c r="F168" s="4" t="s">
        <v>260</v>
      </c>
      <c r="G168" s="11" t="s">
        <v>9</v>
      </c>
      <c r="H168" s="9">
        <f>H169</f>
        <v>0</v>
      </c>
      <c r="I168" s="9">
        <f t="shared" ref="I168:J168" si="78">I169</f>
        <v>0</v>
      </c>
      <c r="J168" s="9">
        <f t="shared" si="78"/>
        <v>0</v>
      </c>
    </row>
    <row r="169" spans="1:10" ht="48.95" hidden="1" customHeight="1" x14ac:dyDescent="0.2">
      <c r="A169" s="10" t="s">
        <v>42</v>
      </c>
      <c r="B169" s="4" t="s">
        <v>33</v>
      </c>
      <c r="C169" s="4" t="s">
        <v>219</v>
      </c>
      <c r="D169" s="4" t="s">
        <v>112</v>
      </c>
      <c r="E169" s="4" t="s">
        <v>128</v>
      </c>
      <c r="F169" s="4" t="s">
        <v>260</v>
      </c>
      <c r="G169" s="4" t="s">
        <v>43</v>
      </c>
      <c r="H169" s="9">
        <f>H170</f>
        <v>0</v>
      </c>
      <c r="I169" s="9">
        <f t="shared" ref="I169:J169" si="79">I170</f>
        <v>0</v>
      </c>
      <c r="J169" s="9">
        <f t="shared" si="79"/>
        <v>0</v>
      </c>
    </row>
    <row r="170" spans="1:10" ht="64.5" hidden="1" customHeight="1" x14ac:dyDescent="0.2">
      <c r="A170" s="10" t="s">
        <v>44</v>
      </c>
      <c r="B170" s="4" t="s">
        <v>33</v>
      </c>
      <c r="C170" s="4" t="s">
        <v>219</v>
      </c>
      <c r="D170" s="4" t="s">
        <v>112</v>
      </c>
      <c r="E170" s="4" t="s">
        <v>128</v>
      </c>
      <c r="F170" s="4" t="s">
        <v>260</v>
      </c>
      <c r="G170" s="4" t="s">
        <v>45</v>
      </c>
      <c r="H170" s="9"/>
      <c r="I170" s="9"/>
      <c r="J170" s="9"/>
    </row>
    <row r="171" spans="1:10" ht="127.9" hidden="1" customHeight="1" x14ac:dyDescent="0.2">
      <c r="A171" s="10" t="s">
        <v>149</v>
      </c>
      <c r="B171" s="4" t="s">
        <v>33</v>
      </c>
      <c r="C171" s="4" t="s">
        <v>219</v>
      </c>
      <c r="D171" s="4" t="s">
        <v>112</v>
      </c>
      <c r="E171" s="4" t="s">
        <v>128</v>
      </c>
      <c r="F171" s="4" t="s">
        <v>261</v>
      </c>
      <c r="G171" s="11" t="s">
        <v>9</v>
      </c>
      <c r="H171" s="9">
        <f>H172</f>
        <v>0</v>
      </c>
      <c r="I171" s="9">
        <f t="shared" ref="I171:J171" si="80">I172</f>
        <v>0</v>
      </c>
      <c r="J171" s="9">
        <f t="shared" si="80"/>
        <v>0</v>
      </c>
    </row>
    <row r="172" spans="1:10" ht="48.95" hidden="1" customHeight="1" x14ac:dyDescent="0.2">
      <c r="A172" s="10" t="s">
        <v>42</v>
      </c>
      <c r="B172" s="4" t="s">
        <v>33</v>
      </c>
      <c r="C172" s="4" t="s">
        <v>219</v>
      </c>
      <c r="D172" s="4" t="s">
        <v>112</v>
      </c>
      <c r="E172" s="4" t="s">
        <v>128</v>
      </c>
      <c r="F172" s="4" t="s">
        <v>261</v>
      </c>
      <c r="G172" s="4" t="s">
        <v>43</v>
      </c>
      <c r="H172" s="9">
        <f>H173</f>
        <v>0</v>
      </c>
      <c r="I172" s="9">
        <f t="shared" ref="I172:J172" si="81">I173</f>
        <v>0</v>
      </c>
      <c r="J172" s="9">
        <f t="shared" si="81"/>
        <v>0</v>
      </c>
    </row>
    <row r="173" spans="1:10" ht="64.5" hidden="1" customHeight="1" x14ac:dyDescent="0.2">
      <c r="A173" s="10" t="s">
        <v>44</v>
      </c>
      <c r="B173" s="4" t="s">
        <v>33</v>
      </c>
      <c r="C173" s="4" t="s">
        <v>219</v>
      </c>
      <c r="D173" s="4" t="s">
        <v>112</v>
      </c>
      <c r="E173" s="4" t="s">
        <v>128</v>
      </c>
      <c r="F173" s="4" t="s">
        <v>261</v>
      </c>
      <c r="G173" s="4" t="s">
        <v>45</v>
      </c>
      <c r="H173" s="9"/>
      <c r="I173" s="9"/>
      <c r="J173" s="9"/>
    </row>
    <row r="174" spans="1:10" ht="32.25" hidden="1" customHeight="1" x14ac:dyDescent="0.2">
      <c r="A174" s="10" t="s">
        <v>179</v>
      </c>
      <c r="B174" s="4" t="s">
        <v>33</v>
      </c>
      <c r="C174" s="4" t="s">
        <v>219</v>
      </c>
      <c r="D174" s="4" t="s">
        <v>112</v>
      </c>
      <c r="E174" s="4" t="s">
        <v>128</v>
      </c>
      <c r="F174" s="4" t="s">
        <v>262</v>
      </c>
      <c r="G174" s="11" t="s">
        <v>9</v>
      </c>
      <c r="H174" s="9">
        <f>H175</f>
        <v>0</v>
      </c>
      <c r="I174" s="9">
        <f t="shared" ref="I174:J174" si="82">I175</f>
        <v>0</v>
      </c>
      <c r="J174" s="9">
        <f t="shared" si="82"/>
        <v>0</v>
      </c>
    </row>
    <row r="175" spans="1:10" ht="48.95" hidden="1" customHeight="1" x14ac:dyDescent="0.2">
      <c r="A175" s="10" t="s">
        <v>42</v>
      </c>
      <c r="B175" s="4" t="s">
        <v>33</v>
      </c>
      <c r="C175" s="4" t="s">
        <v>219</v>
      </c>
      <c r="D175" s="4" t="s">
        <v>112</v>
      </c>
      <c r="E175" s="4" t="s">
        <v>128</v>
      </c>
      <c r="F175" s="4" t="s">
        <v>262</v>
      </c>
      <c r="G175" s="4" t="s">
        <v>43</v>
      </c>
      <c r="H175" s="9">
        <f>H176</f>
        <v>0</v>
      </c>
      <c r="I175" s="9">
        <f t="shared" ref="I175:J175" si="83">I176</f>
        <v>0</v>
      </c>
      <c r="J175" s="9">
        <f t="shared" si="83"/>
        <v>0</v>
      </c>
    </row>
    <row r="176" spans="1:10" ht="64.5" hidden="1" customHeight="1" x14ac:dyDescent="0.2">
      <c r="A176" s="10" t="s">
        <v>44</v>
      </c>
      <c r="B176" s="4" t="s">
        <v>33</v>
      </c>
      <c r="C176" s="4" t="s">
        <v>219</v>
      </c>
      <c r="D176" s="4" t="s">
        <v>112</v>
      </c>
      <c r="E176" s="4" t="s">
        <v>128</v>
      </c>
      <c r="F176" s="4" t="s">
        <v>262</v>
      </c>
      <c r="G176" s="4" t="s">
        <v>45</v>
      </c>
      <c r="H176" s="9"/>
      <c r="I176" s="9"/>
      <c r="J176" s="9"/>
    </row>
    <row r="177" spans="1:10" ht="32.25" hidden="1" customHeight="1" x14ac:dyDescent="0.2">
      <c r="A177" s="10" t="s">
        <v>201</v>
      </c>
      <c r="B177" s="4" t="s">
        <v>33</v>
      </c>
      <c r="C177" s="4" t="s">
        <v>219</v>
      </c>
      <c r="D177" s="4" t="s">
        <v>112</v>
      </c>
      <c r="E177" s="4" t="s">
        <v>128</v>
      </c>
      <c r="F177" s="4" t="s">
        <v>263</v>
      </c>
      <c r="G177" s="11" t="s">
        <v>9</v>
      </c>
      <c r="H177" s="9">
        <f>H178</f>
        <v>0</v>
      </c>
      <c r="I177" s="9">
        <f t="shared" ref="I177:J177" si="84">I178</f>
        <v>0</v>
      </c>
      <c r="J177" s="9">
        <f t="shared" si="84"/>
        <v>0</v>
      </c>
    </row>
    <row r="178" spans="1:10" ht="48.95" hidden="1" customHeight="1" x14ac:dyDescent="0.2">
      <c r="A178" s="10" t="s">
        <v>42</v>
      </c>
      <c r="B178" s="4" t="s">
        <v>33</v>
      </c>
      <c r="C178" s="4" t="s">
        <v>219</v>
      </c>
      <c r="D178" s="4" t="s">
        <v>112</v>
      </c>
      <c r="E178" s="4" t="s">
        <v>128</v>
      </c>
      <c r="F178" s="4" t="s">
        <v>263</v>
      </c>
      <c r="G178" s="4" t="s">
        <v>43</v>
      </c>
      <c r="H178" s="9">
        <f>H179</f>
        <v>0</v>
      </c>
      <c r="I178" s="9">
        <f t="shared" ref="I178:J178" si="85">I179</f>
        <v>0</v>
      </c>
      <c r="J178" s="9">
        <f t="shared" si="85"/>
        <v>0</v>
      </c>
    </row>
    <row r="179" spans="1:10" ht="64.5" hidden="1" customHeight="1" x14ac:dyDescent="0.2">
      <c r="A179" s="10" t="s">
        <v>44</v>
      </c>
      <c r="B179" s="4" t="s">
        <v>33</v>
      </c>
      <c r="C179" s="4" t="s">
        <v>219</v>
      </c>
      <c r="D179" s="4" t="s">
        <v>112</v>
      </c>
      <c r="E179" s="4" t="s">
        <v>128</v>
      </c>
      <c r="F179" s="4" t="s">
        <v>263</v>
      </c>
      <c r="G179" s="4" t="s">
        <v>45</v>
      </c>
      <c r="H179" s="9"/>
      <c r="I179" s="9"/>
      <c r="J179" s="9"/>
    </row>
    <row r="180" spans="1:10" ht="32.25" customHeight="1" x14ac:dyDescent="0.2">
      <c r="A180" s="5" t="s">
        <v>264</v>
      </c>
      <c r="B180" s="6" t="s">
        <v>40</v>
      </c>
      <c r="C180" s="12" t="s">
        <v>9</v>
      </c>
      <c r="D180" s="12" t="s">
        <v>9</v>
      </c>
      <c r="E180" s="12" t="s">
        <v>9</v>
      </c>
      <c r="F180" s="12" t="s">
        <v>9</v>
      </c>
      <c r="G180" s="12" t="s">
        <v>9</v>
      </c>
      <c r="H180" s="8">
        <f>H181+H252</f>
        <v>9755550</v>
      </c>
      <c r="I180" s="8">
        <f t="shared" ref="I180:J180" si="86">I181+I252</f>
        <v>0</v>
      </c>
      <c r="J180" s="8">
        <f t="shared" si="86"/>
        <v>0</v>
      </c>
    </row>
    <row r="181" spans="1:10" ht="39" customHeight="1" x14ac:dyDescent="0.2">
      <c r="A181" s="5" t="s">
        <v>51</v>
      </c>
      <c r="B181" s="6" t="s">
        <v>40</v>
      </c>
      <c r="C181" s="6" t="s">
        <v>219</v>
      </c>
      <c r="D181" s="6" t="s">
        <v>220</v>
      </c>
      <c r="E181" s="6" t="s">
        <v>52</v>
      </c>
      <c r="F181" s="7" t="s">
        <v>9</v>
      </c>
      <c r="G181" s="7" t="s">
        <v>9</v>
      </c>
      <c r="H181" s="8">
        <f>H182+H185+H188+H191+H194+H197+H200+H203+H206+H209+H212+H221+H225+H234+H237+H240+H243+H246+H249+H228+H218+H231</f>
        <v>9755550</v>
      </c>
      <c r="I181" s="8">
        <f t="shared" ref="I181:J181" si="87">I182+I185+I188+I191+I194+I197+I200+I203+I206+I209+I212+I221+I225+I234+I237+I240+I243+I246+I249+I228+I218</f>
        <v>0</v>
      </c>
      <c r="J181" s="8">
        <f t="shared" si="87"/>
        <v>0</v>
      </c>
    </row>
    <row r="182" spans="1:10" ht="176.45" hidden="1" customHeight="1" x14ac:dyDescent="0.2">
      <c r="A182" s="10" t="s">
        <v>65</v>
      </c>
      <c r="B182" s="4" t="s">
        <v>40</v>
      </c>
      <c r="C182" s="4" t="s">
        <v>219</v>
      </c>
      <c r="D182" s="4" t="s">
        <v>220</v>
      </c>
      <c r="E182" s="4" t="s">
        <v>52</v>
      </c>
      <c r="F182" s="4" t="s">
        <v>265</v>
      </c>
      <c r="G182" s="11" t="s">
        <v>9</v>
      </c>
      <c r="H182" s="9">
        <f>H183</f>
        <v>0</v>
      </c>
      <c r="I182" s="9">
        <f t="shared" ref="I182:J182" si="88">I183</f>
        <v>0</v>
      </c>
      <c r="J182" s="9">
        <f t="shared" si="88"/>
        <v>0</v>
      </c>
    </row>
    <row r="183" spans="1:10" ht="64.5" hidden="1" customHeight="1" x14ac:dyDescent="0.2">
      <c r="A183" s="10" t="s">
        <v>57</v>
      </c>
      <c r="B183" s="4" t="s">
        <v>40</v>
      </c>
      <c r="C183" s="4" t="s">
        <v>219</v>
      </c>
      <c r="D183" s="4" t="s">
        <v>220</v>
      </c>
      <c r="E183" s="4" t="s">
        <v>52</v>
      </c>
      <c r="F183" s="4" t="s">
        <v>265</v>
      </c>
      <c r="G183" s="4" t="s">
        <v>58</v>
      </c>
      <c r="H183" s="9">
        <f>H184</f>
        <v>0</v>
      </c>
      <c r="I183" s="9">
        <f t="shared" ref="I183:J183" si="89">I184</f>
        <v>0</v>
      </c>
      <c r="J183" s="9">
        <f t="shared" si="89"/>
        <v>0</v>
      </c>
    </row>
    <row r="184" spans="1:10" ht="32.25" hidden="1" customHeight="1" x14ac:dyDescent="0.2">
      <c r="A184" s="10" t="s">
        <v>59</v>
      </c>
      <c r="B184" s="4" t="s">
        <v>40</v>
      </c>
      <c r="C184" s="4" t="s">
        <v>219</v>
      </c>
      <c r="D184" s="4" t="s">
        <v>220</v>
      </c>
      <c r="E184" s="4" t="s">
        <v>52</v>
      </c>
      <c r="F184" s="4" t="s">
        <v>265</v>
      </c>
      <c r="G184" s="4" t="s">
        <v>60</v>
      </c>
      <c r="H184" s="9"/>
      <c r="I184" s="9"/>
      <c r="J184" s="9"/>
    </row>
    <row r="185" spans="1:10" ht="409.6" hidden="1" customHeight="1" x14ac:dyDescent="0.2">
      <c r="A185" s="10" t="s">
        <v>56</v>
      </c>
      <c r="B185" s="4" t="s">
        <v>40</v>
      </c>
      <c r="C185" s="4" t="s">
        <v>219</v>
      </c>
      <c r="D185" s="4" t="s">
        <v>220</v>
      </c>
      <c r="E185" s="4" t="s">
        <v>52</v>
      </c>
      <c r="F185" s="4" t="s">
        <v>266</v>
      </c>
      <c r="G185" s="11" t="s">
        <v>9</v>
      </c>
      <c r="H185" s="9">
        <f>H186</f>
        <v>0</v>
      </c>
      <c r="I185" s="9">
        <f t="shared" ref="I185:J185" si="90">I186</f>
        <v>0</v>
      </c>
      <c r="J185" s="9">
        <f t="shared" si="90"/>
        <v>0</v>
      </c>
    </row>
    <row r="186" spans="1:10" ht="64.5" hidden="1" customHeight="1" x14ac:dyDescent="0.2">
      <c r="A186" s="10" t="s">
        <v>57</v>
      </c>
      <c r="B186" s="4" t="s">
        <v>40</v>
      </c>
      <c r="C186" s="4" t="s">
        <v>219</v>
      </c>
      <c r="D186" s="4" t="s">
        <v>220</v>
      </c>
      <c r="E186" s="4" t="s">
        <v>52</v>
      </c>
      <c r="F186" s="4" t="s">
        <v>266</v>
      </c>
      <c r="G186" s="4" t="s">
        <v>58</v>
      </c>
      <c r="H186" s="9">
        <f>H187</f>
        <v>0</v>
      </c>
      <c r="I186" s="9">
        <f t="shared" ref="I186:J186" si="91">I187</f>
        <v>0</v>
      </c>
      <c r="J186" s="9">
        <f t="shared" si="91"/>
        <v>0</v>
      </c>
    </row>
    <row r="187" spans="1:10" ht="32.25" hidden="1" customHeight="1" x14ac:dyDescent="0.2">
      <c r="A187" s="10" t="s">
        <v>59</v>
      </c>
      <c r="B187" s="4" t="s">
        <v>40</v>
      </c>
      <c r="C187" s="4" t="s">
        <v>219</v>
      </c>
      <c r="D187" s="4" t="s">
        <v>220</v>
      </c>
      <c r="E187" s="4" t="s">
        <v>52</v>
      </c>
      <c r="F187" s="4" t="s">
        <v>266</v>
      </c>
      <c r="G187" s="4" t="s">
        <v>60</v>
      </c>
      <c r="H187" s="9"/>
      <c r="I187" s="9"/>
      <c r="J187" s="9"/>
    </row>
    <row r="188" spans="1:10" ht="176.45" hidden="1" customHeight="1" x14ac:dyDescent="0.2">
      <c r="A188" s="10" t="s">
        <v>78</v>
      </c>
      <c r="B188" s="4" t="s">
        <v>40</v>
      </c>
      <c r="C188" s="4" t="s">
        <v>219</v>
      </c>
      <c r="D188" s="4" t="s">
        <v>220</v>
      </c>
      <c r="E188" s="4" t="s">
        <v>52</v>
      </c>
      <c r="F188" s="4" t="s">
        <v>267</v>
      </c>
      <c r="G188" s="11" t="s">
        <v>9</v>
      </c>
      <c r="H188" s="9">
        <f>H189</f>
        <v>0</v>
      </c>
      <c r="I188" s="9">
        <f t="shared" ref="I188:J188" si="92">I189</f>
        <v>0</v>
      </c>
      <c r="J188" s="9">
        <f t="shared" si="92"/>
        <v>0</v>
      </c>
    </row>
    <row r="189" spans="1:10" ht="64.5" hidden="1" customHeight="1" x14ac:dyDescent="0.2">
      <c r="A189" s="10" t="s">
        <v>57</v>
      </c>
      <c r="B189" s="4" t="s">
        <v>40</v>
      </c>
      <c r="C189" s="4" t="s">
        <v>219</v>
      </c>
      <c r="D189" s="4" t="s">
        <v>220</v>
      </c>
      <c r="E189" s="4" t="s">
        <v>52</v>
      </c>
      <c r="F189" s="4" t="s">
        <v>267</v>
      </c>
      <c r="G189" s="4" t="s">
        <v>58</v>
      </c>
      <c r="H189" s="9">
        <f>H190</f>
        <v>0</v>
      </c>
      <c r="I189" s="9">
        <f t="shared" ref="I189:J189" si="93">I190</f>
        <v>0</v>
      </c>
      <c r="J189" s="9">
        <f t="shared" si="93"/>
        <v>0</v>
      </c>
    </row>
    <row r="190" spans="1:10" ht="32.25" hidden="1" customHeight="1" x14ac:dyDescent="0.2">
      <c r="A190" s="10" t="s">
        <v>59</v>
      </c>
      <c r="B190" s="4" t="s">
        <v>40</v>
      </c>
      <c r="C190" s="4" t="s">
        <v>219</v>
      </c>
      <c r="D190" s="4" t="s">
        <v>220</v>
      </c>
      <c r="E190" s="4" t="s">
        <v>52</v>
      </c>
      <c r="F190" s="4" t="s">
        <v>267</v>
      </c>
      <c r="G190" s="4" t="s">
        <v>60</v>
      </c>
      <c r="H190" s="9"/>
      <c r="I190" s="9"/>
      <c r="J190" s="9"/>
    </row>
    <row r="191" spans="1:10" ht="96.6" hidden="1" customHeight="1" x14ac:dyDescent="0.2">
      <c r="A191" s="10" t="s">
        <v>92</v>
      </c>
      <c r="B191" s="4" t="s">
        <v>40</v>
      </c>
      <c r="C191" s="4" t="s">
        <v>219</v>
      </c>
      <c r="D191" s="4" t="s">
        <v>220</v>
      </c>
      <c r="E191" s="4" t="s">
        <v>52</v>
      </c>
      <c r="F191" s="4" t="s">
        <v>268</v>
      </c>
      <c r="G191" s="11" t="s">
        <v>9</v>
      </c>
      <c r="H191" s="9">
        <f>H192</f>
        <v>0</v>
      </c>
      <c r="I191" s="9">
        <f t="shared" ref="I191:J191" si="94">I192</f>
        <v>0</v>
      </c>
      <c r="J191" s="9">
        <f t="shared" si="94"/>
        <v>0</v>
      </c>
    </row>
    <row r="192" spans="1:10" ht="32.25" hidden="1" customHeight="1" x14ac:dyDescent="0.2">
      <c r="A192" s="10" t="s">
        <v>93</v>
      </c>
      <c r="B192" s="4" t="s">
        <v>40</v>
      </c>
      <c r="C192" s="4" t="s">
        <v>219</v>
      </c>
      <c r="D192" s="4" t="s">
        <v>220</v>
      </c>
      <c r="E192" s="4" t="s">
        <v>52</v>
      </c>
      <c r="F192" s="4" t="s">
        <v>268</v>
      </c>
      <c r="G192" s="4" t="s">
        <v>94</v>
      </c>
      <c r="H192" s="9">
        <f>H193</f>
        <v>0</v>
      </c>
      <c r="I192" s="9">
        <f t="shared" ref="I192:J192" si="95">I193</f>
        <v>0</v>
      </c>
      <c r="J192" s="9">
        <f t="shared" si="95"/>
        <v>0</v>
      </c>
    </row>
    <row r="193" spans="1:10" ht="48.95" hidden="1" customHeight="1" x14ac:dyDescent="0.2">
      <c r="A193" s="10" t="s">
        <v>95</v>
      </c>
      <c r="B193" s="4" t="s">
        <v>40</v>
      </c>
      <c r="C193" s="4" t="s">
        <v>219</v>
      </c>
      <c r="D193" s="4" t="s">
        <v>220</v>
      </c>
      <c r="E193" s="4" t="s">
        <v>52</v>
      </c>
      <c r="F193" s="4" t="s">
        <v>268</v>
      </c>
      <c r="G193" s="4" t="s">
        <v>96</v>
      </c>
      <c r="H193" s="9"/>
      <c r="I193" s="9"/>
      <c r="J193" s="9"/>
    </row>
    <row r="194" spans="1:10" ht="96.6" hidden="1" customHeight="1" x14ac:dyDescent="0.2">
      <c r="A194" s="10" t="s">
        <v>66</v>
      </c>
      <c r="B194" s="4" t="s">
        <v>40</v>
      </c>
      <c r="C194" s="4" t="s">
        <v>219</v>
      </c>
      <c r="D194" s="4" t="s">
        <v>220</v>
      </c>
      <c r="E194" s="4" t="s">
        <v>52</v>
      </c>
      <c r="F194" s="4" t="s">
        <v>269</v>
      </c>
      <c r="G194" s="11" t="s">
        <v>9</v>
      </c>
      <c r="H194" s="9">
        <f>H195</f>
        <v>0</v>
      </c>
      <c r="I194" s="9">
        <f t="shared" ref="I194:J194" si="96">I195</f>
        <v>0</v>
      </c>
      <c r="J194" s="9">
        <f t="shared" si="96"/>
        <v>0</v>
      </c>
    </row>
    <row r="195" spans="1:10" ht="64.5" hidden="1" customHeight="1" x14ac:dyDescent="0.2">
      <c r="A195" s="10" t="s">
        <v>57</v>
      </c>
      <c r="B195" s="4" t="s">
        <v>40</v>
      </c>
      <c r="C195" s="4" t="s">
        <v>219</v>
      </c>
      <c r="D195" s="4" t="s">
        <v>220</v>
      </c>
      <c r="E195" s="4" t="s">
        <v>52</v>
      </c>
      <c r="F195" s="4" t="s">
        <v>269</v>
      </c>
      <c r="G195" s="4" t="s">
        <v>58</v>
      </c>
      <c r="H195" s="9">
        <f>H196</f>
        <v>0</v>
      </c>
      <c r="I195" s="9">
        <f t="shared" ref="I195:J195" si="97">I196</f>
        <v>0</v>
      </c>
      <c r="J195" s="9">
        <f t="shared" si="97"/>
        <v>0</v>
      </c>
    </row>
    <row r="196" spans="1:10" ht="32.25" hidden="1" customHeight="1" x14ac:dyDescent="0.2">
      <c r="A196" s="10" t="s">
        <v>59</v>
      </c>
      <c r="B196" s="4" t="s">
        <v>40</v>
      </c>
      <c r="C196" s="4" t="s">
        <v>219</v>
      </c>
      <c r="D196" s="4" t="s">
        <v>220</v>
      </c>
      <c r="E196" s="4" t="s">
        <v>52</v>
      </c>
      <c r="F196" s="4" t="s">
        <v>269</v>
      </c>
      <c r="G196" s="4" t="s">
        <v>60</v>
      </c>
      <c r="H196" s="9"/>
      <c r="I196" s="9"/>
      <c r="J196" s="9"/>
    </row>
    <row r="197" spans="1:10" ht="48.95" hidden="1" customHeight="1" x14ac:dyDescent="0.2">
      <c r="A197" s="10" t="s">
        <v>41</v>
      </c>
      <c r="B197" s="4" t="s">
        <v>40</v>
      </c>
      <c r="C197" s="4" t="s">
        <v>219</v>
      </c>
      <c r="D197" s="4" t="s">
        <v>220</v>
      </c>
      <c r="E197" s="4" t="s">
        <v>52</v>
      </c>
      <c r="F197" s="4" t="s">
        <v>234</v>
      </c>
      <c r="G197" s="11" t="s">
        <v>9</v>
      </c>
      <c r="H197" s="9">
        <f>H198</f>
        <v>0</v>
      </c>
      <c r="I197" s="9">
        <f t="shared" ref="I197:J197" si="98">I198</f>
        <v>0</v>
      </c>
      <c r="J197" s="9">
        <f t="shared" si="98"/>
        <v>0</v>
      </c>
    </row>
    <row r="198" spans="1:10" ht="127.9" hidden="1" customHeight="1" x14ac:dyDescent="0.2">
      <c r="A198" s="10" t="s">
        <v>35</v>
      </c>
      <c r="B198" s="4" t="s">
        <v>40</v>
      </c>
      <c r="C198" s="4" t="s">
        <v>219</v>
      </c>
      <c r="D198" s="4" t="s">
        <v>220</v>
      </c>
      <c r="E198" s="4" t="s">
        <v>52</v>
      </c>
      <c r="F198" s="4" t="s">
        <v>234</v>
      </c>
      <c r="G198" s="4" t="s">
        <v>36</v>
      </c>
      <c r="H198" s="9">
        <f>H199</f>
        <v>0</v>
      </c>
      <c r="I198" s="9">
        <f t="shared" ref="I198:J198" si="99">I199</f>
        <v>0</v>
      </c>
      <c r="J198" s="9">
        <f t="shared" si="99"/>
        <v>0</v>
      </c>
    </row>
    <row r="199" spans="1:10" ht="48.95" hidden="1" customHeight="1" x14ac:dyDescent="0.2">
      <c r="A199" s="10" t="s">
        <v>37</v>
      </c>
      <c r="B199" s="4" t="s">
        <v>40</v>
      </c>
      <c r="C199" s="4" t="s">
        <v>219</v>
      </c>
      <c r="D199" s="4" t="s">
        <v>220</v>
      </c>
      <c r="E199" s="4" t="s">
        <v>52</v>
      </c>
      <c r="F199" s="4" t="s">
        <v>234</v>
      </c>
      <c r="G199" s="4" t="s">
        <v>38</v>
      </c>
      <c r="H199" s="9"/>
      <c r="I199" s="9"/>
      <c r="J199" s="9"/>
    </row>
    <row r="200" spans="1:10" ht="32.25" hidden="1" customHeight="1" x14ac:dyDescent="0.2">
      <c r="A200" s="10" t="s">
        <v>61</v>
      </c>
      <c r="B200" s="4" t="s">
        <v>40</v>
      </c>
      <c r="C200" s="4" t="s">
        <v>219</v>
      </c>
      <c r="D200" s="4" t="s">
        <v>220</v>
      </c>
      <c r="E200" s="4" t="s">
        <v>52</v>
      </c>
      <c r="F200" s="4" t="s">
        <v>270</v>
      </c>
      <c r="G200" s="11" t="s">
        <v>9</v>
      </c>
      <c r="H200" s="9">
        <f>H201</f>
        <v>0</v>
      </c>
      <c r="I200" s="9">
        <f t="shared" ref="I200:J200" si="100">I201</f>
        <v>0</v>
      </c>
      <c r="J200" s="9">
        <f t="shared" si="100"/>
        <v>0</v>
      </c>
    </row>
    <row r="201" spans="1:10" ht="64.5" hidden="1" customHeight="1" x14ac:dyDescent="0.2">
      <c r="A201" s="10" t="s">
        <v>57</v>
      </c>
      <c r="B201" s="4" t="s">
        <v>40</v>
      </c>
      <c r="C201" s="4" t="s">
        <v>219</v>
      </c>
      <c r="D201" s="4" t="s">
        <v>220</v>
      </c>
      <c r="E201" s="4" t="s">
        <v>52</v>
      </c>
      <c r="F201" s="4" t="s">
        <v>270</v>
      </c>
      <c r="G201" s="4" t="s">
        <v>58</v>
      </c>
      <c r="H201" s="9">
        <f>H202</f>
        <v>0</v>
      </c>
      <c r="I201" s="9">
        <f t="shared" ref="I201:J201" si="101">I202</f>
        <v>0</v>
      </c>
      <c r="J201" s="9">
        <f t="shared" si="101"/>
        <v>0</v>
      </c>
    </row>
    <row r="202" spans="1:10" ht="32.25" hidden="1" customHeight="1" x14ac:dyDescent="0.2">
      <c r="A202" s="10" t="s">
        <v>59</v>
      </c>
      <c r="B202" s="4" t="s">
        <v>40</v>
      </c>
      <c r="C202" s="4" t="s">
        <v>219</v>
      </c>
      <c r="D202" s="4" t="s">
        <v>220</v>
      </c>
      <c r="E202" s="4" t="s">
        <v>52</v>
      </c>
      <c r="F202" s="4" t="s">
        <v>270</v>
      </c>
      <c r="G202" s="4" t="s">
        <v>60</v>
      </c>
      <c r="H202" s="9"/>
      <c r="I202" s="9"/>
      <c r="J202" s="9"/>
    </row>
    <row r="203" spans="1:10" ht="27" customHeight="1" x14ac:dyDescent="0.2">
      <c r="A203" s="10" t="s">
        <v>67</v>
      </c>
      <c r="B203" s="4" t="s">
        <v>40</v>
      </c>
      <c r="C203" s="4" t="s">
        <v>219</v>
      </c>
      <c r="D203" s="4" t="s">
        <v>220</v>
      </c>
      <c r="E203" s="4" t="s">
        <v>52</v>
      </c>
      <c r="F203" s="4" t="s">
        <v>271</v>
      </c>
      <c r="G203" s="11" t="s">
        <v>9</v>
      </c>
      <c r="H203" s="9">
        <f>H204</f>
        <v>9755550</v>
      </c>
      <c r="I203" s="9">
        <f t="shared" ref="I203:J203" si="102">I204</f>
        <v>0</v>
      </c>
      <c r="J203" s="9">
        <f t="shared" si="102"/>
        <v>0</v>
      </c>
    </row>
    <row r="204" spans="1:10" ht="64.5" customHeight="1" x14ac:dyDescent="0.2">
      <c r="A204" s="10" t="s">
        <v>57</v>
      </c>
      <c r="B204" s="4" t="s">
        <v>40</v>
      </c>
      <c r="C204" s="4" t="s">
        <v>219</v>
      </c>
      <c r="D204" s="4" t="s">
        <v>220</v>
      </c>
      <c r="E204" s="4" t="s">
        <v>52</v>
      </c>
      <c r="F204" s="4" t="s">
        <v>271</v>
      </c>
      <c r="G204" s="4" t="s">
        <v>58</v>
      </c>
      <c r="H204" s="9">
        <f>H205</f>
        <v>9755550</v>
      </c>
      <c r="I204" s="9">
        <f t="shared" ref="I204:J204" si="103">I205</f>
        <v>0</v>
      </c>
      <c r="J204" s="9">
        <f t="shared" si="103"/>
        <v>0</v>
      </c>
    </row>
    <row r="205" spans="1:10" ht="32.25" customHeight="1" x14ac:dyDescent="0.2">
      <c r="A205" s="10" t="s">
        <v>59</v>
      </c>
      <c r="B205" s="4" t="s">
        <v>40</v>
      </c>
      <c r="C205" s="4" t="s">
        <v>219</v>
      </c>
      <c r="D205" s="4" t="s">
        <v>220</v>
      </c>
      <c r="E205" s="4" t="s">
        <v>52</v>
      </c>
      <c r="F205" s="4" t="s">
        <v>271</v>
      </c>
      <c r="G205" s="4" t="s">
        <v>60</v>
      </c>
      <c r="H205" s="9">
        <v>9755550</v>
      </c>
      <c r="I205" s="9"/>
      <c r="J205" s="9"/>
    </row>
    <row r="206" spans="1:10" ht="32.25" hidden="1" customHeight="1" x14ac:dyDescent="0.2">
      <c r="A206" s="10" t="s">
        <v>72</v>
      </c>
      <c r="B206" s="4" t="s">
        <v>40</v>
      </c>
      <c r="C206" s="4" t="s">
        <v>219</v>
      </c>
      <c r="D206" s="4" t="s">
        <v>220</v>
      </c>
      <c r="E206" s="4" t="s">
        <v>52</v>
      </c>
      <c r="F206" s="4" t="s">
        <v>272</v>
      </c>
      <c r="G206" s="11" t="s">
        <v>9</v>
      </c>
      <c r="H206" s="9">
        <f>H207</f>
        <v>0</v>
      </c>
      <c r="I206" s="9">
        <f t="shared" ref="I206:J206" si="104">I207</f>
        <v>0</v>
      </c>
      <c r="J206" s="9">
        <f t="shared" si="104"/>
        <v>0</v>
      </c>
    </row>
    <row r="207" spans="1:10" ht="54.75" hidden="1" customHeight="1" x14ac:dyDescent="0.2">
      <c r="A207" s="10" t="s">
        <v>57</v>
      </c>
      <c r="B207" s="4" t="s">
        <v>40</v>
      </c>
      <c r="C207" s="4" t="s">
        <v>219</v>
      </c>
      <c r="D207" s="4" t="s">
        <v>220</v>
      </c>
      <c r="E207" s="4" t="s">
        <v>52</v>
      </c>
      <c r="F207" s="4" t="s">
        <v>272</v>
      </c>
      <c r="G207" s="4" t="s">
        <v>58</v>
      </c>
      <c r="H207" s="9">
        <f>H208</f>
        <v>0</v>
      </c>
      <c r="I207" s="9">
        <f t="shared" ref="I207:J207" si="105">I208</f>
        <v>0</v>
      </c>
      <c r="J207" s="9">
        <f t="shared" si="105"/>
        <v>0</v>
      </c>
    </row>
    <row r="208" spans="1:10" ht="32.25" hidden="1" customHeight="1" x14ac:dyDescent="0.2">
      <c r="A208" s="10" t="s">
        <v>59</v>
      </c>
      <c r="B208" s="4" t="s">
        <v>40</v>
      </c>
      <c r="C208" s="4" t="s">
        <v>219</v>
      </c>
      <c r="D208" s="4" t="s">
        <v>220</v>
      </c>
      <c r="E208" s="4" t="s">
        <v>52</v>
      </c>
      <c r="F208" s="4" t="s">
        <v>272</v>
      </c>
      <c r="G208" s="4" t="s">
        <v>60</v>
      </c>
      <c r="H208" s="9"/>
      <c r="I208" s="9"/>
      <c r="J208" s="9"/>
    </row>
    <row r="209" spans="1:10" ht="32.25" hidden="1" customHeight="1" x14ac:dyDescent="0.2">
      <c r="A209" s="10" t="s">
        <v>79</v>
      </c>
      <c r="B209" s="4" t="s">
        <v>40</v>
      </c>
      <c r="C209" s="4" t="s">
        <v>219</v>
      </c>
      <c r="D209" s="4" t="s">
        <v>220</v>
      </c>
      <c r="E209" s="4" t="s">
        <v>52</v>
      </c>
      <c r="F209" s="4" t="s">
        <v>273</v>
      </c>
      <c r="G209" s="11" t="s">
        <v>9</v>
      </c>
      <c r="H209" s="9">
        <f>H210</f>
        <v>0</v>
      </c>
      <c r="I209" s="9">
        <f t="shared" ref="I209:J209" si="106">I210</f>
        <v>0</v>
      </c>
      <c r="J209" s="9">
        <f t="shared" si="106"/>
        <v>0</v>
      </c>
    </row>
    <row r="210" spans="1:10" ht="64.5" hidden="1" customHeight="1" x14ac:dyDescent="0.2">
      <c r="A210" s="10" t="s">
        <v>57</v>
      </c>
      <c r="B210" s="4" t="s">
        <v>40</v>
      </c>
      <c r="C210" s="4" t="s">
        <v>219</v>
      </c>
      <c r="D210" s="4" t="s">
        <v>220</v>
      </c>
      <c r="E210" s="4" t="s">
        <v>52</v>
      </c>
      <c r="F210" s="4" t="s">
        <v>273</v>
      </c>
      <c r="G210" s="4" t="s">
        <v>58</v>
      </c>
      <c r="H210" s="9">
        <f>H211</f>
        <v>0</v>
      </c>
      <c r="I210" s="9">
        <f t="shared" ref="I210:J210" si="107">I211</f>
        <v>0</v>
      </c>
      <c r="J210" s="9">
        <f t="shared" si="107"/>
        <v>0</v>
      </c>
    </row>
    <row r="211" spans="1:10" ht="32.25" hidden="1" customHeight="1" x14ac:dyDescent="0.2">
      <c r="A211" s="10" t="s">
        <v>59</v>
      </c>
      <c r="B211" s="4" t="s">
        <v>40</v>
      </c>
      <c r="C211" s="4" t="s">
        <v>219</v>
      </c>
      <c r="D211" s="4" t="s">
        <v>220</v>
      </c>
      <c r="E211" s="4" t="s">
        <v>52</v>
      </c>
      <c r="F211" s="4" t="s">
        <v>273</v>
      </c>
      <c r="G211" s="4" t="s">
        <v>60</v>
      </c>
      <c r="H211" s="9"/>
      <c r="I211" s="9"/>
      <c r="J211" s="9"/>
    </row>
    <row r="212" spans="1:10" ht="72" hidden="1" customHeight="1" x14ac:dyDescent="0.2">
      <c r="A212" s="10" t="s">
        <v>80</v>
      </c>
      <c r="B212" s="4" t="s">
        <v>40</v>
      </c>
      <c r="C212" s="4" t="s">
        <v>219</v>
      </c>
      <c r="D212" s="4" t="s">
        <v>220</v>
      </c>
      <c r="E212" s="4" t="s">
        <v>52</v>
      </c>
      <c r="F212" s="4" t="s">
        <v>274</v>
      </c>
      <c r="G212" s="11" t="s">
        <v>9</v>
      </c>
      <c r="H212" s="9">
        <f>H213+H216</f>
        <v>0</v>
      </c>
      <c r="I212" s="9">
        <f t="shared" ref="I212:J212" si="108">I213+I216</f>
        <v>0</v>
      </c>
      <c r="J212" s="9">
        <f t="shared" si="108"/>
        <v>0</v>
      </c>
    </row>
    <row r="213" spans="1:10" ht="127.9" hidden="1" customHeight="1" x14ac:dyDescent="0.2">
      <c r="A213" s="10" t="s">
        <v>35</v>
      </c>
      <c r="B213" s="4" t="s">
        <v>40</v>
      </c>
      <c r="C213" s="4" t="s">
        <v>219</v>
      </c>
      <c r="D213" s="4" t="s">
        <v>220</v>
      </c>
      <c r="E213" s="4" t="s">
        <v>52</v>
      </c>
      <c r="F213" s="4" t="s">
        <v>274</v>
      </c>
      <c r="G213" s="4" t="s">
        <v>36</v>
      </c>
      <c r="H213" s="9">
        <f>H214+H215</f>
        <v>0</v>
      </c>
      <c r="I213" s="9">
        <f t="shared" ref="I213:J213" si="109">I214+I215</f>
        <v>0</v>
      </c>
      <c r="J213" s="9">
        <f t="shared" si="109"/>
        <v>0</v>
      </c>
    </row>
    <row r="214" spans="1:10" ht="32.25" hidden="1" customHeight="1" x14ac:dyDescent="0.2">
      <c r="A214" s="10" t="s">
        <v>81</v>
      </c>
      <c r="B214" s="4" t="s">
        <v>40</v>
      </c>
      <c r="C214" s="4" t="s">
        <v>219</v>
      </c>
      <c r="D214" s="4" t="s">
        <v>220</v>
      </c>
      <c r="E214" s="4" t="s">
        <v>52</v>
      </c>
      <c r="F214" s="4" t="s">
        <v>274</v>
      </c>
      <c r="G214" s="4" t="s">
        <v>82</v>
      </c>
      <c r="H214" s="9"/>
      <c r="I214" s="9"/>
      <c r="J214" s="9"/>
    </row>
    <row r="215" spans="1:10" ht="48.95" hidden="1" customHeight="1" x14ac:dyDescent="0.2">
      <c r="A215" s="10" t="s">
        <v>37</v>
      </c>
      <c r="B215" s="4" t="s">
        <v>40</v>
      </c>
      <c r="C215" s="4" t="s">
        <v>219</v>
      </c>
      <c r="D215" s="4" t="s">
        <v>220</v>
      </c>
      <c r="E215" s="4" t="s">
        <v>52</v>
      </c>
      <c r="F215" s="4" t="s">
        <v>274</v>
      </c>
      <c r="G215" s="4" t="s">
        <v>38</v>
      </c>
      <c r="H215" s="9"/>
      <c r="I215" s="9"/>
      <c r="J215" s="9"/>
    </row>
    <row r="216" spans="1:10" ht="48.95" hidden="1" customHeight="1" x14ac:dyDescent="0.2">
      <c r="A216" s="10" t="s">
        <v>42</v>
      </c>
      <c r="B216" s="4" t="s">
        <v>40</v>
      </c>
      <c r="C216" s="4" t="s">
        <v>219</v>
      </c>
      <c r="D216" s="4" t="s">
        <v>220</v>
      </c>
      <c r="E216" s="4" t="s">
        <v>52</v>
      </c>
      <c r="F216" s="4" t="s">
        <v>274</v>
      </c>
      <c r="G216" s="4" t="s">
        <v>43</v>
      </c>
      <c r="H216" s="9">
        <f>H217</f>
        <v>0</v>
      </c>
      <c r="I216" s="9">
        <f t="shared" ref="I216:J216" si="110">I217</f>
        <v>0</v>
      </c>
      <c r="J216" s="9">
        <f t="shared" si="110"/>
        <v>0</v>
      </c>
    </row>
    <row r="217" spans="1:10" ht="64.5" hidden="1" customHeight="1" x14ac:dyDescent="0.2">
      <c r="A217" s="10" t="s">
        <v>44</v>
      </c>
      <c r="B217" s="4" t="s">
        <v>40</v>
      </c>
      <c r="C217" s="4" t="s">
        <v>219</v>
      </c>
      <c r="D217" s="4" t="s">
        <v>220</v>
      </c>
      <c r="E217" s="4" t="s">
        <v>52</v>
      </c>
      <c r="F217" s="4" t="s">
        <v>274</v>
      </c>
      <c r="G217" s="4" t="s">
        <v>45</v>
      </c>
      <c r="H217" s="9"/>
      <c r="I217" s="9"/>
      <c r="J217" s="9"/>
    </row>
    <row r="218" spans="1:10" ht="64.5" hidden="1" customHeight="1" x14ac:dyDescent="0.2">
      <c r="A218" s="112" t="s">
        <v>729</v>
      </c>
      <c r="B218" s="4" t="s">
        <v>40</v>
      </c>
      <c r="C218" s="4" t="s">
        <v>219</v>
      </c>
      <c r="D218" s="4" t="s">
        <v>220</v>
      </c>
      <c r="E218" s="4" t="s">
        <v>52</v>
      </c>
      <c r="F218" s="4">
        <v>82610</v>
      </c>
      <c r="G218" s="4"/>
      <c r="H218" s="9">
        <f>H219</f>
        <v>0</v>
      </c>
      <c r="I218" s="9"/>
      <c r="J218" s="9"/>
    </row>
    <row r="219" spans="1:10" ht="64.5" hidden="1" customHeight="1" x14ac:dyDescent="0.2">
      <c r="A219" s="10" t="s">
        <v>57</v>
      </c>
      <c r="B219" s="4" t="s">
        <v>40</v>
      </c>
      <c r="C219" s="4" t="s">
        <v>219</v>
      </c>
      <c r="D219" s="4" t="s">
        <v>220</v>
      </c>
      <c r="E219" s="4" t="s">
        <v>52</v>
      </c>
      <c r="F219" s="4">
        <v>82610</v>
      </c>
      <c r="G219" s="4">
        <v>600</v>
      </c>
      <c r="H219" s="9">
        <f>H220</f>
        <v>0</v>
      </c>
      <c r="I219" s="9"/>
      <c r="J219" s="9"/>
    </row>
    <row r="220" spans="1:10" ht="32.25" hidden="1" customHeight="1" x14ac:dyDescent="0.2">
      <c r="A220" s="112" t="s">
        <v>59</v>
      </c>
      <c r="B220" s="4" t="s">
        <v>40</v>
      </c>
      <c r="C220" s="4" t="s">
        <v>219</v>
      </c>
      <c r="D220" s="4" t="s">
        <v>220</v>
      </c>
      <c r="E220" s="4" t="s">
        <v>52</v>
      </c>
      <c r="F220" s="4">
        <v>82610</v>
      </c>
      <c r="G220" s="4">
        <v>610</v>
      </c>
      <c r="H220" s="9"/>
      <c r="I220" s="9"/>
      <c r="J220" s="9"/>
    </row>
    <row r="221" spans="1:10" ht="42.75" hidden="1" customHeight="1" x14ac:dyDescent="0.2">
      <c r="A221" s="10" t="s">
        <v>46</v>
      </c>
      <c r="B221" s="4" t="s">
        <v>40</v>
      </c>
      <c r="C221" s="4" t="s">
        <v>219</v>
      </c>
      <c r="D221" s="4" t="s">
        <v>220</v>
      </c>
      <c r="E221" s="4" t="s">
        <v>52</v>
      </c>
      <c r="F221" s="4" t="s">
        <v>247</v>
      </c>
      <c r="G221" s="11" t="s">
        <v>9</v>
      </c>
      <c r="H221" s="9">
        <f>H222</f>
        <v>0</v>
      </c>
      <c r="I221" s="9">
        <f t="shared" ref="I221:J221" si="111">I222</f>
        <v>0</v>
      </c>
      <c r="J221" s="9">
        <f t="shared" si="111"/>
        <v>0</v>
      </c>
    </row>
    <row r="222" spans="1:10" ht="25.5" hidden="1" customHeight="1" x14ac:dyDescent="0.2">
      <c r="A222" s="10" t="s">
        <v>47</v>
      </c>
      <c r="B222" s="4" t="s">
        <v>40</v>
      </c>
      <c r="C222" s="4" t="s">
        <v>219</v>
      </c>
      <c r="D222" s="4" t="s">
        <v>220</v>
      </c>
      <c r="E222" s="4" t="s">
        <v>52</v>
      </c>
      <c r="F222" s="4" t="s">
        <v>247</v>
      </c>
      <c r="G222" s="4" t="s">
        <v>48</v>
      </c>
      <c r="H222" s="9">
        <f>H224+H223</f>
        <v>0</v>
      </c>
      <c r="I222" s="9">
        <f t="shared" ref="I222:J222" si="112">I224</f>
        <v>0</v>
      </c>
      <c r="J222" s="9">
        <f t="shared" si="112"/>
        <v>0</v>
      </c>
    </row>
    <row r="223" spans="1:10" ht="25.5" hidden="1" customHeight="1" x14ac:dyDescent="0.2">
      <c r="A223" s="112" t="s">
        <v>736</v>
      </c>
      <c r="B223" s="4" t="s">
        <v>40</v>
      </c>
      <c r="C223" s="4" t="s">
        <v>219</v>
      </c>
      <c r="D223" s="4" t="s">
        <v>220</v>
      </c>
      <c r="E223" s="4" t="s">
        <v>52</v>
      </c>
      <c r="F223" s="4" t="s">
        <v>247</v>
      </c>
      <c r="G223" s="4">
        <v>830</v>
      </c>
      <c r="H223" s="9"/>
      <c r="I223" s="9"/>
      <c r="J223" s="9"/>
    </row>
    <row r="224" spans="1:10" ht="24" hidden="1" customHeight="1" x14ac:dyDescent="0.2">
      <c r="A224" s="10" t="s">
        <v>49</v>
      </c>
      <c r="B224" s="4" t="s">
        <v>40</v>
      </c>
      <c r="C224" s="4" t="s">
        <v>219</v>
      </c>
      <c r="D224" s="4" t="s">
        <v>220</v>
      </c>
      <c r="E224" s="4" t="s">
        <v>52</v>
      </c>
      <c r="F224" s="4" t="s">
        <v>247</v>
      </c>
      <c r="G224" s="4" t="s">
        <v>50</v>
      </c>
      <c r="H224" s="9"/>
      <c r="I224" s="9"/>
      <c r="J224" s="9"/>
    </row>
    <row r="225" spans="1:10" ht="96.6" hidden="1" customHeight="1" x14ac:dyDescent="0.2">
      <c r="A225" s="10" t="s">
        <v>68</v>
      </c>
      <c r="B225" s="4" t="s">
        <v>40</v>
      </c>
      <c r="C225" s="4" t="s">
        <v>219</v>
      </c>
      <c r="D225" s="4" t="s">
        <v>220</v>
      </c>
      <c r="E225" s="4" t="s">
        <v>52</v>
      </c>
      <c r="F225" s="4" t="s">
        <v>275</v>
      </c>
      <c r="G225" s="11" t="s">
        <v>9</v>
      </c>
      <c r="H225" s="9">
        <f>H226</f>
        <v>0</v>
      </c>
      <c r="I225" s="9">
        <f t="shared" ref="I225:J225" si="113">I226</f>
        <v>0</v>
      </c>
      <c r="J225" s="9">
        <f t="shared" si="113"/>
        <v>0</v>
      </c>
    </row>
    <row r="226" spans="1:10" ht="64.5" hidden="1" customHeight="1" x14ac:dyDescent="0.2">
      <c r="A226" s="10" t="s">
        <v>57</v>
      </c>
      <c r="B226" s="4" t="s">
        <v>40</v>
      </c>
      <c r="C226" s="4" t="s">
        <v>219</v>
      </c>
      <c r="D226" s="4" t="s">
        <v>220</v>
      </c>
      <c r="E226" s="4" t="s">
        <v>52</v>
      </c>
      <c r="F226" s="4" t="s">
        <v>275</v>
      </c>
      <c r="G226" s="4" t="s">
        <v>58</v>
      </c>
      <c r="H226" s="9">
        <f>H227</f>
        <v>0</v>
      </c>
      <c r="I226" s="9">
        <f t="shared" ref="I226:J226" si="114">I227</f>
        <v>0</v>
      </c>
      <c r="J226" s="9">
        <f t="shared" si="114"/>
        <v>0</v>
      </c>
    </row>
    <row r="227" spans="1:10" ht="32.25" hidden="1" customHeight="1" x14ac:dyDescent="0.2">
      <c r="A227" s="10" t="s">
        <v>59</v>
      </c>
      <c r="B227" s="4" t="s">
        <v>40</v>
      </c>
      <c r="C227" s="4" t="s">
        <v>219</v>
      </c>
      <c r="D227" s="4" t="s">
        <v>220</v>
      </c>
      <c r="E227" s="4" t="s">
        <v>52</v>
      </c>
      <c r="F227" s="4" t="s">
        <v>275</v>
      </c>
      <c r="G227" s="4" t="s">
        <v>60</v>
      </c>
      <c r="H227" s="9"/>
      <c r="I227" s="9"/>
      <c r="J227" s="9"/>
    </row>
    <row r="228" spans="1:10" ht="57" hidden="1" customHeight="1" x14ac:dyDescent="0.2">
      <c r="A228" s="10" t="s">
        <v>307</v>
      </c>
      <c r="B228" s="4" t="s">
        <v>40</v>
      </c>
      <c r="C228" s="4" t="s">
        <v>219</v>
      </c>
      <c r="D228" s="4" t="s">
        <v>735</v>
      </c>
      <c r="E228" s="4" t="s">
        <v>52</v>
      </c>
      <c r="F228" s="4" t="s">
        <v>308</v>
      </c>
      <c r="G228" s="4"/>
      <c r="H228" s="9">
        <f>H229</f>
        <v>0</v>
      </c>
      <c r="I228" s="9">
        <f>I229</f>
        <v>0</v>
      </c>
      <c r="J228" s="9"/>
    </row>
    <row r="229" spans="1:10" ht="83.25" hidden="1" customHeight="1" x14ac:dyDescent="0.2">
      <c r="A229" s="10" t="s">
        <v>57</v>
      </c>
      <c r="B229" s="4" t="s">
        <v>40</v>
      </c>
      <c r="C229" s="4" t="s">
        <v>219</v>
      </c>
      <c r="D229" s="4" t="s">
        <v>735</v>
      </c>
      <c r="E229" s="4" t="s">
        <v>52</v>
      </c>
      <c r="F229" s="4" t="s">
        <v>308</v>
      </c>
      <c r="G229" s="4">
        <v>600</v>
      </c>
      <c r="H229" s="9">
        <f>H230</f>
        <v>0</v>
      </c>
      <c r="I229" s="9">
        <f>I230</f>
        <v>0</v>
      </c>
      <c r="J229" s="9"/>
    </row>
    <row r="230" spans="1:10" ht="32.25" hidden="1" customHeight="1" x14ac:dyDescent="0.2">
      <c r="A230" s="10" t="s">
        <v>59</v>
      </c>
      <c r="B230" s="4" t="s">
        <v>40</v>
      </c>
      <c r="C230" s="4" t="s">
        <v>219</v>
      </c>
      <c r="D230" s="4" t="s">
        <v>735</v>
      </c>
      <c r="E230" s="4" t="s">
        <v>52</v>
      </c>
      <c r="F230" s="4" t="s">
        <v>308</v>
      </c>
      <c r="G230" s="4">
        <v>610</v>
      </c>
      <c r="H230" s="9"/>
      <c r="I230" s="9"/>
      <c r="J230" s="9"/>
    </row>
    <row r="231" spans="1:10" ht="32.25" hidden="1" customHeight="1" x14ac:dyDescent="0.2">
      <c r="A231" s="112" t="s">
        <v>746</v>
      </c>
      <c r="B231" s="4" t="s">
        <v>40</v>
      </c>
      <c r="C231" s="4">
        <v>0</v>
      </c>
      <c r="D231" s="4" t="s">
        <v>220</v>
      </c>
      <c r="E231" s="4" t="s">
        <v>52</v>
      </c>
      <c r="F231" s="4" t="s">
        <v>751</v>
      </c>
      <c r="G231" s="4"/>
      <c r="H231" s="9">
        <f>H232</f>
        <v>0</v>
      </c>
      <c r="I231" s="9"/>
      <c r="J231" s="9"/>
    </row>
    <row r="232" spans="1:10" ht="32.25" hidden="1" customHeight="1" x14ac:dyDescent="0.2">
      <c r="A232" s="10" t="s">
        <v>57</v>
      </c>
      <c r="B232" s="4" t="s">
        <v>40</v>
      </c>
      <c r="C232" s="4">
        <v>0</v>
      </c>
      <c r="D232" s="4" t="s">
        <v>220</v>
      </c>
      <c r="E232" s="4" t="s">
        <v>52</v>
      </c>
      <c r="F232" s="4" t="s">
        <v>751</v>
      </c>
      <c r="G232" s="4">
        <v>600</v>
      </c>
      <c r="H232" s="9">
        <f>H233</f>
        <v>0</v>
      </c>
      <c r="I232" s="9"/>
      <c r="J232" s="9"/>
    </row>
    <row r="233" spans="1:10" ht="32.25" hidden="1" customHeight="1" x14ac:dyDescent="0.2">
      <c r="A233" s="112" t="s">
        <v>59</v>
      </c>
      <c r="B233" s="4" t="s">
        <v>40</v>
      </c>
      <c r="C233" s="4">
        <v>0</v>
      </c>
      <c r="D233" s="4" t="s">
        <v>220</v>
      </c>
      <c r="E233" s="4" t="s">
        <v>52</v>
      </c>
      <c r="F233" s="4" t="s">
        <v>751</v>
      </c>
      <c r="G233" s="4">
        <v>610</v>
      </c>
      <c r="H233" s="9">
        <v>0</v>
      </c>
      <c r="I233" s="9"/>
      <c r="J233" s="9"/>
    </row>
    <row r="234" spans="1:10" ht="32.25" hidden="1" customHeight="1" x14ac:dyDescent="0.2">
      <c r="A234" s="10" t="s">
        <v>75</v>
      </c>
      <c r="B234" s="4" t="s">
        <v>40</v>
      </c>
      <c r="C234" s="4" t="s">
        <v>219</v>
      </c>
      <c r="D234" s="4" t="s">
        <v>220</v>
      </c>
      <c r="E234" s="4" t="s">
        <v>52</v>
      </c>
      <c r="F234" s="4" t="s">
        <v>276</v>
      </c>
      <c r="G234" s="11" t="s">
        <v>9</v>
      </c>
      <c r="H234" s="9">
        <f>H235</f>
        <v>0</v>
      </c>
      <c r="I234" s="9">
        <f t="shared" ref="I234:J234" si="115">I235</f>
        <v>0</v>
      </c>
      <c r="J234" s="9">
        <f t="shared" si="115"/>
        <v>0</v>
      </c>
    </row>
    <row r="235" spans="1:10" ht="64.5" hidden="1" customHeight="1" x14ac:dyDescent="0.2">
      <c r="A235" s="10" t="s">
        <v>57</v>
      </c>
      <c r="B235" s="4" t="s">
        <v>40</v>
      </c>
      <c r="C235" s="4" t="s">
        <v>219</v>
      </c>
      <c r="D235" s="4" t="s">
        <v>220</v>
      </c>
      <c r="E235" s="4" t="s">
        <v>52</v>
      </c>
      <c r="F235" s="4" t="s">
        <v>276</v>
      </c>
      <c r="G235" s="4" t="s">
        <v>58</v>
      </c>
      <c r="H235" s="9">
        <f>H236</f>
        <v>0</v>
      </c>
      <c r="I235" s="9">
        <f t="shared" ref="I235:J235" si="116">I236</f>
        <v>0</v>
      </c>
      <c r="J235" s="9">
        <f t="shared" si="116"/>
        <v>0</v>
      </c>
    </row>
    <row r="236" spans="1:10" ht="32.25" hidden="1" customHeight="1" x14ac:dyDescent="0.2">
      <c r="A236" s="10" t="s">
        <v>59</v>
      </c>
      <c r="B236" s="4" t="s">
        <v>40</v>
      </c>
      <c r="C236" s="4" t="s">
        <v>219</v>
      </c>
      <c r="D236" s="4" t="s">
        <v>220</v>
      </c>
      <c r="E236" s="4" t="s">
        <v>52</v>
      </c>
      <c r="F236" s="4" t="s">
        <v>276</v>
      </c>
      <c r="G236" s="4" t="s">
        <v>60</v>
      </c>
      <c r="H236" s="9"/>
      <c r="I236" s="9"/>
      <c r="J236" s="9"/>
    </row>
    <row r="237" spans="1:10" ht="48.95" hidden="1" customHeight="1" x14ac:dyDescent="0.2">
      <c r="A237" s="10" t="s">
        <v>62</v>
      </c>
      <c r="B237" s="4" t="s">
        <v>40</v>
      </c>
      <c r="C237" s="4" t="s">
        <v>219</v>
      </c>
      <c r="D237" s="4" t="s">
        <v>220</v>
      </c>
      <c r="E237" s="4" t="s">
        <v>52</v>
      </c>
      <c r="F237" s="4" t="s">
        <v>277</v>
      </c>
      <c r="G237" s="11" t="s">
        <v>9</v>
      </c>
      <c r="H237" s="9">
        <f>H238</f>
        <v>0</v>
      </c>
      <c r="I237" s="9">
        <v>0</v>
      </c>
      <c r="J237" s="9">
        <v>0</v>
      </c>
    </row>
    <row r="238" spans="1:10" ht="64.5" hidden="1" customHeight="1" x14ac:dyDescent="0.2">
      <c r="A238" s="10" t="s">
        <v>57</v>
      </c>
      <c r="B238" s="4" t="s">
        <v>40</v>
      </c>
      <c r="C238" s="4" t="s">
        <v>219</v>
      </c>
      <c r="D238" s="4" t="s">
        <v>220</v>
      </c>
      <c r="E238" s="4" t="s">
        <v>52</v>
      </c>
      <c r="F238" s="4" t="s">
        <v>277</v>
      </c>
      <c r="G238" s="4" t="s">
        <v>58</v>
      </c>
      <c r="H238" s="9">
        <f>H239</f>
        <v>0</v>
      </c>
      <c r="I238" s="9">
        <f t="shared" ref="I238:J238" si="117">I239</f>
        <v>0</v>
      </c>
      <c r="J238" s="9">
        <f t="shared" si="117"/>
        <v>0</v>
      </c>
    </row>
    <row r="239" spans="1:10" ht="32.25" hidden="1" customHeight="1" x14ac:dyDescent="0.2">
      <c r="A239" s="10" t="s">
        <v>59</v>
      </c>
      <c r="B239" s="4" t="s">
        <v>40</v>
      </c>
      <c r="C239" s="4" t="s">
        <v>219</v>
      </c>
      <c r="D239" s="4" t="s">
        <v>220</v>
      </c>
      <c r="E239" s="4" t="s">
        <v>52</v>
      </c>
      <c r="F239" s="4" t="s">
        <v>277</v>
      </c>
      <c r="G239" s="4" t="s">
        <v>60</v>
      </c>
      <c r="H239" s="9"/>
      <c r="I239" s="9"/>
      <c r="J239" s="9"/>
    </row>
    <row r="240" spans="1:10" ht="48.95" hidden="1" customHeight="1" x14ac:dyDescent="0.2">
      <c r="A240" s="10" t="s">
        <v>63</v>
      </c>
      <c r="B240" s="4" t="s">
        <v>40</v>
      </c>
      <c r="C240" s="4" t="s">
        <v>219</v>
      </c>
      <c r="D240" s="4" t="s">
        <v>220</v>
      </c>
      <c r="E240" s="4" t="s">
        <v>52</v>
      </c>
      <c r="F240" s="4" t="s">
        <v>278</v>
      </c>
      <c r="G240" s="11" t="s">
        <v>9</v>
      </c>
      <c r="H240" s="9">
        <f>H241</f>
        <v>0</v>
      </c>
      <c r="I240" s="9">
        <v>0</v>
      </c>
      <c r="J240" s="9">
        <v>0</v>
      </c>
    </row>
    <row r="241" spans="1:10" ht="64.5" hidden="1" customHeight="1" x14ac:dyDescent="0.2">
      <c r="A241" s="10" t="s">
        <v>57</v>
      </c>
      <c r="B241" s="4" t="s">
        <v>40</v>
      </c>
      <c r="C241" s="4" t="s">
        <v>219</v>
      </c>
      <c r="D241" s="4" t="s">
        <v>220</v>
      </c>
      <c r="E241" s="4" t="s">
        <v>52</v>
      </c>
      <c r="F241" s="4" t="s">
        <v>278</v>
      </c>
      <c r="G241" s="4" t="s">
        <v>58</v>
      </c>
      <c r="H241" s="9">
        <f>H242</f>
        <v>0</v>
      </c>
      <c r="I241" s="9">
        <f>I242</f>
        <v>0</v>
      </c>
      <c r="J241" s="9">
        <f>J242</f>
        <v>0</v>
      </c>
    </row>
    <row r="242" spans="1:10" ht="32.25" hidden="1" customHeight="1" x14ac:dyDescent="0.2">
      <c r="A242" s="10" t="s">
        <v>59</v>
      </c>
      <c r="B242" s="4" t="s">
        <v>40</v>
      </c>
      <c r="C242" s="4" t="s">
        <v>219</v>
      </c>
      <c r="D242" s="4" t="s">
        <v>220</v>
      </c>
      <c r="E242" s="4" t="s">
        <v>52</v>
      </c>
      <c r="F242" s="4" t="s">
        <v>278</v>
      </c>
      <c r="G242" s="4" t="s">
        <v>60</v>
      </c>
      <c r="H242" s="9"/>
      <c r="I242" s="9"/>
      <c r="J242" s="9"/>
    </row>
    <row r="243" spans="1:10" ht="96.6" hidden="1" customHeight="1" x14ac:dyDescent="0.2">
      <c r="A243" s="10" t="s">
        <v>69</v>
      </c>
      <c r="B243" s="4" t="s">
        <v>40</v>
      </c>
      <c r="C243" s="4" t="s">
        <v>219</v>
      </c>
      <c r="D243" s="4" t="s">
        <v>220</v>
      </c>
      <c r="E243" s="4" t="s">
        <v>52</v>
      </c>
      <c r="F243" s="4" t="s">
        <v>279</v>
      </c>
      <c r="G243" s="11" t="s">
        <v>9</v>
      </c>
      <c r="H243" s="9">
        <f>H244</f>
        <v>0</v>
      </c>
      <c r="I243" s="9">
        <f t="shared" ref="I243:J243" si="118">I244</f>
        <v>0</v>
      </c>
      <c r="J243" s="9">
        <f t="shared" si="118"/>
        <v>0</v>
      </c>
    </row>
    <row r="244" spans="1:10" ht="64.5" hidden="1" customHeight="1" x14ac:dyDescent="0.2">
      <c r="A244" s="10" t="s">
        <v>57</v>
      </c>
      <c r="B244" s="4" t="s">
        <v>40</v>
      </c>
      <c r="C244" s="4" t="s">
        <v>219</v>
      </c>
      <c r="D244" s="4" t="s">
        <v>220</v>
      </c>
      <c r="E244" s="4" t="s">
        <v>52</v>
      </c>
      <c r="F244" s="4" t="s">
        <v>279</v>
      </c>
      <c r="G244" s="4" t="s">
        <v>58</v>
      </c>
      <c r="H244" s="9">
        <f>H245</f>
        <v>0</v>
      </c>
      <c r="I244" s="9">
        <f t="shared" ref="I244:J244" si="119">I245</f>
        <v>0</v>
      </c>
      <c r="J244" s="9">
        <f t="shared" si="119"/>
        <v>0</v>
      </c>
    </row>
    <row r="245" spans="1:10" ht="32.25" hidden="1" customHeight="1" x14ac:dyDescent="0.2">
      <c r="A245" s="10" t="s">
        <v>59</v>
      </c>
      <c r="B245" s="4" t="s">
        <v>40</v>
      </c>
      <c r="C245" s="4" t="s">
        <v>219</v>
      </c>
      <c r="D245" s="4" t="s">
        <v>220</v>
      </c>
      <c r="E245" s="4" t="s">
        <v>52</v>
      </c>
      <c r="F245" s="4" t="s">
        <v>279</v>
      </c>
      <c r="G245" s="4" t="s">
        <v>60</v>
      </c>
      <c r="H245" s="9"/>
      <c r="I245" s="9"/>
      <c r="J245" s="9"/>
    </row>
    <row r="246" spans="1:10" ht="64.5" hidden="1" customHeight="1" x14ac:dyDescent="0.2">
      <c r="A246" s="10" t="s">
        <v>70</v>
      </c>
      <c r="B246" s="4" t="s">
        <v>40</v>
      </c>
      <c r="C246" s="4" t="s">
        <v>219</v>
      </c>
      <c r="D246" s="4" t="s">
        <v>220</v>
      </c>
      <c r="E246" s="4" t="s">
        <v>52</v>
      </c>
      <c r="F246" s="4" t="s">
        <v>280</v>
      </c>
      <c r="G246" s="11" t="s">
        <v>9</v>
      </c>
      <c r="H246" s="9">
        <f>H247</f>
        <v>0</v>
      </c>
      <c r="I246" s="9">
        <f t="shared" ref="I246:J246" si="120">I247</f>
        <v>0</v>
      </c>
      <c r="J246" s="9">
        <f t="shared" si="120"/>
        <v>0</v>
      </c>
    </row>
    <row r="247" spans="1:10" ht="64.5" hidden="1" customHeight="1" x14ac:dyDescent="0.2">
      <c r="A247" s="10" t="s">
        <v>57</v>
      </c>
      <c r="B247" s="4" t="s">
        <v>40</v>
      </c>
      <c r="C247" s="4" t="s">
        <v>219</v>
      </c>
      <c r="D247" s="4" t="s">
        <v>220</v>
      </c>
      <c r="E247" s="4" t="s">
        <v>52</v>
      </c>
      <c r="F247" s="4" t="s">
        <v>280</v>
      </c>
      <c r="G247" s="4" t="s">
        <v>58</v>
      </c>
      <c r="H247" s="9">
        <f>H248</f>
        <v>0</v>
      </c>
      <c r="I247" s="9">
        <f t="shared" ref="I247:J247" si="121">I248</f>
        <v>0</v>
      </c>
      <c r="J247" s="9">
        <f t="shared" si="121"/>
        <v>0</v>
      </c>
    </row>
    <row r="248" spans="1:10" ht="32.25" hidden="1" customHeight="1" x14ac:dyDescent="0.2">
      <c r="A248" s="10" t="s">
        <v>59</v>
      </c>
      <c r="B248" s="4" t="s">
        <v>40</v>
      </c>
      <c r="C248" s="4" t="s">
        <v>219</v>
      </c>
      <c r="D248" s="4" t="s">
        <v>220</v>
      </c>
      <c r="E248" s="4" t="s">
        <v>52</v>
      </c>
      <c r="F248" s="4" t="s">
        <v>280</v>
      </c>
      <c r="G248" s="4" t="s">
        <v>60</v>
      </c>
      <c r="H248" s="9"/>
      <c r="I248" s="9"/>
      <c r="J248" s="9"/>
    </row>
    <row r="249" spans="1:10" ht="66.75" hidden="1" customHeight="1" x14ac:dyDescent="0.2">
      <c r="A249" s="10" t="s">
        <v>73</v>
      </c>
      <c r="B249" s="4" t="s">
        <v>40</v>
      </c>
      <c r="C249" s="4" t="s">
        <v>219</v>
      </c>
      <c r="D249" s="4" t="s">
        <v>220</v>
      </c>
      <c r="E249" s="4" t="s">
        <v>52</v>
      </c>
      <c r="F249" s="4" t="s">
        <v>281</v>
      </c>
      <c r="G249" s="11" t="s">
        <v>9</v>
      </c>
      <c r="H249" s="9">
        <f>H250</f>
        <v>0</v>
      </c>
      <c r="I249" s="9">
        <f t="shared" ref="I249:J249" si="122">I250</f>
        <v>0</v>
      </c>
      <c r="J249" s="9">
        <f t="shared" si="122"/>
        <v>0</v>
      </c>
    </row>
    <row r="250" spans="1:10" ht="64.5" hidden="1" customHeight="1" x14ac:dyDescent="0.2">
      <c r="A250" s="10" t="s">
        <v>57</v>
      </c>
      <c r="B250" s="4" t="s">
        <v>40</v>
      </c>
      <c r="C250" s="4" t="s">
        <v>219</v>
      </c>
      <c r="D250" s="4" t="s">
        <v>220</v>
      </c>
      <c r="E250" s="4" t="s">
        <v>52</v>
      </c>
      <c r="F250" s="4" t="s">
        <v>281</v>
      </c>
      <c r="G250" s="4" t="s">
        <v>58</v>
      </c>
      <c r="H250" s="9">
        <f>H251</f>
        <v>0</v>
      </c>
      <c r="I250" s="9">
        <f t="shared" ref="I250:J250" si="123">I251</f>
        <v>0</v>
      </c>
      <c r="J250" s="9">
        <f t="shared" si="123"/>
        <v>0</v>
      </c>
    </row>
    <row r="251" spans="1:10" ht="21.75" hidden="1" customHeight="1" x14ac:dyDescent="0.2">
      <c r="A251" s="10" t="s">
        <v>59</v>
      </c>
      <c r="B251" s="4" t="s">
        <v>40</v>
      </c>
      <c r="C251" s="4" t="s">
        <v>219</v>
      </c>
      <c r="D251" s="4" t="s">
        <v>220</v>
      </c>
      <c r="E251" s="4" t="s">
        <v>52</v>
      </c>
      <c r="F251" s="4" t="s">
        <v>281</v>
      </c>
      <c r="G251" s="4" t="s">
        <v>60</v>
      </c>
      <c r="H251" s="9"/>
      <c r="I251" s="9">
        <v>0</v>
      </c>
      <c r="J251" s="9">
        <v>0</v>
      </c>
    </row>
    <row r="252" spans="1:10" ht="32.25" hidden="1" customHeight="1" x14ac:dyDescent="0.2">
      <c r="A252" s="5" t="s">
        <v>258</v>
      </c>
      <c r="B252" s="6" t="s">
        <v>40</v>
      </c>
      <c r="C252" s="6" t="s">
        <v>219</v>
      </c>
      <c r="D252" s="6" t="s">
        <v>112</v>
      </c>
      <c r="E252" s="12" t="s">
        <v>9</v>
      </c>
      <c r="F252" s="12" t="s">
        <v>9</v>
      </c>
      <c r="G252" s="12" t="s">
        <v>9</v>
      </c>
      <c r="H252" s="8">
        <f>H253</f>
        <v>0</v>
      </c>
      <c r="I252" s="8">
        <v>0</v>
      </c>
      <c r="J252" s="8">
        <v>0</v>
      </c>
    </row>
    <row r="253" spans="1:10" ht="48.95" hidden="1" customHeight="1" x14ac:dyDescent="0.2">
      <c r="A253" s="5" t="s">
        <v>51</v>
      </c>
      <c r="B253" s="6" t="s">
        <v>40</v>
      </c>
      <c r="C253" s="6" t="s">
        <v>219</v>
      </c>
      <c r="D253" s="6" t="s">
        <v>112</v>
      </c>
      <c r="E253" s="6" t="s">
        <v>52</v>
      </c>
      <c r="F253" s="7" t="s">
        <v>9</v>
      </c>
      <c r="G253" s="7" t="s">
        <v>9</v>
      </c>
      <c r="H253" s="8">
        <f>H254+H257+H260+H263+H266</f>
        <v>0</v>
      </c>
      <c r="I253" s="8">
        <v>0</v>
      </c>
      <c r="J253" s="8">
        <v>0</v>
      </c>
    </row>
    <row r="254" spans="1:10" ht="32.25" hidden="1" customHeight="1" x14ac:dyDescent="0.2">
      <c r="A254" s="10" t="s">
        <v>83</v>
      </c>
      <c r="B254" s="4" t="s">
        <v>40</v>
      </c>
      <c r="C254" s="4" t="s">
        <v>219</v>
      </c>
      <c r="D254" s="4" t="s">
        <v>112</v>
      </c>
      <c r="E254" s="4" t="s">
        <v>52</v>
      </c>
      <c r="F254" s="4" t="s">
        <v>282</v>
      </c>
      <c r="G254" s="11" t="s">
        <v>9</v>
      </c>
      <c r="H254" s="9">
        <f>H255</f>
        <v>0</v>
      </c>
      <c r="I254" s="9">
        <v>0</v>
      </c>
      <c r="J254" s="9">
        <v>0</v>
      </c>
    </row>
    <row r="255" spans="1:10" ht="64.5" hidden="1" customHeight="1" x14ac:dyDescent="0.2">
      <c r="A255" s="10" t="s">
        <v>57</v>
      </c>
      <c r="B255" s="4" t="s">
        <v>40</v>
      </c>
      <c r="C255" s="4" t="s">
        <v>219</v>
      </c>
      <c r="D255" s="4" t="s">
        <v>112</v>
      </c>
      <c r="E255" s="4" t="s">
        <v>52</v>
      </c>
      <c r="F255" s="4" t="s">
        <v>282</v>
      </c>
      <c r="G255" s="4" t="s">
        <v>58</v>
      </c>
      <c r="H255" s="9">
        <f>H256</f>
        <v>0</v>
      </c>
      <c r="I255" s="9">
        <v>0</v>
      </c>
      <c r="J255" s="9">
        <v>0</v>
      </c>
    </row>
    <row r="256" spans="1:10" ht="32.25" hidden="1" customHeight="1" x14ac:dyDescent="0.2">
      <c r="A256" s="10" t="s">
        <v>59</v>
      </c>
      <c r="B256" s="4" t="s">
        <v>40</v>
      </c>
      <c r="C256" s="4" t="s">
        <v>219</v>
      </c>
      <c r="D256" s="4" t="s">
        <v>112</v>
      </c>
      <c r="E256" s="4" t="s">
        <v>52</v>
      </c>
      <c r="F256" s="4" t="s">
        <v>282</v>
      </c>
      <c r="G256" s="4" t="s">
        <v>60</v>
      </c>
      <c r="H256" s="9"/>
      <c r="I256" s="9">
        <v>0</v>
      </c>
      <c r="J256" s="9">
        <v>0</v>
      </c>
    </row>
    <row r="257" spans="1:10" ht="48.95" hidden="1" customHeight="1" x14ac:dyDescent="0.2">
      <c r="A257" s="10" t="s">
        <v>84</v>
      </c>
      <c r="B257" s="4" t="s">
        <v>40</v>
      </c>
      <c r="C257" s="4" t="s">
        <v>219</v>
      </c>
      <c r="D257" s="4" t="s">
        <v>112</v>
      </c>
      <c r="E257" s="4" t="s">
        <v>52</v>
      </c>
      <c r="F257" s="4" t="s">
        <v>283</v>
      </c>
      <c r="G257" s="11" t="s">
        <v>9</v>
      </c>
      <c r="H257" s="9">
        <f>H258</f>
        <v>0</v>
      </c>
      <c r="I257" s="9">
        <v>0</v>
      </c>
      <c r="J257" s="9">
        <v>0</v>
      </c>
    </row>
    <row r="258" spans="1:10" ht="64.5" hidden="1" customHeight="1" x14ac:dyDescent="0.2">
      <c r="A258" s="10" t="s">
        <v>57</v>
      </c>
      <c r="B258" s="4" t="s">
        <v>40</v>
      </c>
      <c r="C258" s="4" t="s">
        <v>219</v>
      </c>
      <c r="D258" s="4" t="s">
        <v>112</v>
      </c>
      <c r="E258" s="4" t="s">
        <v>52</v>
      </c>
      <c r="F258" s="4" t="s">
        <v>283</v>
      </c>
      <c r="G258" s="4" t="s">
        <v>58</v>
      </c>
      <c r="H258" s="9">
        <f>H259</f>
        <v>0</v>
      </c>
      <c r="I258" s="9">
        <v>0</v>
      </c>
      <c r="J258" s="9">
        <v>0</v>
      </c>
    </row>
    <row r="259" spans="1:10" ht="32.25" hidden="1" customHeight="1" x14ac:dyDescent="0.2">
      <c r="A259" s="10" t="s">
        <v>59</v>
      </c>
      <c r="B259" s="4" t="s">
        <v>40</v>
      </c>
      <c r="C259" s="4" t="s">
        <v>219</v>
      </c>
      <c r="D259" s="4" t="s">
        <v>112</v>
      </c>
      <c r="E259" s="4" t="s">
        <v>52</v>
      </c>
      <c r="F259" s="4" t="s">
        <v>283</v>
      </c>
      <c r="G259" s="4" t="s">
        <v>60</v>
      </c>
      <c r="H259" s="9"/>
      <c r="I259" s="9">
        <v>0</v>
      </c>
      <c r="J259" s="9">
        <v>0</v>
      </c>
    </row>
    <row r="260" spans="1:10" ht="32.25" hidden="1" customHeight="1" x14ac:dyDescent="0.2">
      <c r="A260" s="10" t="s">
        <v>85</v>
      </c>
      <c r="B260" s="4" t="s">
        <v>40</v>
      </c>
      <c r="C260" s="4" t="s">
        <v>219</v>
      </c>
      <c r="D260" s="4" t="s">
        <v>112</v>
      </c>
      <c r="E260" s="4" t="s">
        <v>52</v>
      </c>
      <c r="F260" s="4" t="s">
        <v>284</v>
      </c>
      <c r="G260" s="11" t="s">
        <v>9</v>
      </c>
      <c r="H260" s="9">
        <f>H261</f>
        <v>0</v>
      </c>
      <c r="I260" s="9">
        <v>0</v>
      </c>
      <c r="J260" s="9">
        <v>0</v>
      </c>
    </row>
    <row r="261" spans="1:10" ht="64.5" hidden="1" customHeight="1" x14ac:dyDescent="0.2">
      <c r="A261" s="10" t="s">
        <v>57</v>
      </c>
      <c r="B261" s="4" t="s">
        <v>40</v>
      </c>
      <c r="C261" s="4" t="s">
        <v>219</v>
      </c>
      <c r="D261" s="4" t="s">
        <v>112</v>
      </c>
      <c r="E261" s="4" t="s">
        <v>52</v>
      </c>
      <c r="F261" s="4" t="s">
        <v>284</v>
      </c>
      <c r="G261" s="4" t="s">
        <v>58</v>
      </c>
      <c r="H261" s="9">
        <f>H262</f>
        <v>0</v>
      </c>
      <c r="I261" s="9">
        <v>0</v>
      </c>
      <c r="J261" s="9">
        <v>0</v>
      </c>
    </row>
    <row r="262" spans="1:10" ht="32.25" hidden="1" customHeight="1" x14ac:dyDescent="0.2">
      <c r="A262" s="10" t="s">
        <v>59</v>
      </c>
      <c r="B262" s="4" t="s">
        <v>40</v>
      </c>
      <c r="C262" s="4" t="s">
        <v>219</v>
      </c>
      <c r="D262" s="4" t="s">
        <v>112</v>
      </c>
      <c r="E262" s="4" t="s">
        <v>52</v>
      </c>
      <c r="F262" s="4" t="s">
        <v>284</v>
      </c>
      <c r="G262" s="4" t="s">
        <v>60</v>
      </c>
      <c r="H262" s="9"/>
      <c r="I262" s="9">
        <v>0</v>
      </c>
      <c r="J262" s="9">
        <v>0</v>
      </c>
    </row>
    <row r="263" spans="1:10" ht="64.5" hidden="1" customHeight="1" x14ac:dyDescent="0.2">
      <c r="A263" s="10" t="s">
        <v>86</v>
      </c>
      <c r="B263" s="4" t="s">
        <v>40</v>
      </c>
      <c r="C263" s="4" t="s">
        <v>219</v>
      </c>
      <c r="D263" s="4" t="s">
        <v>112</v>
      </c>
      <c r="E263" s="4" t="s">
        <v>52</v>
      </c>
      <c r="F263" s="4" t="s">
        <v>285</v>
      </c>
      <c r="G263" s="11" t="s">
        <v>9</v>
      </c>
      <c r="H263" s="9">
        <f>H264</f>
        <v>0</v>
      </c>
      <c r="I263" s="9">
        <v>0</v>
      </c>
      <c r="J263" s="9">
        <v>0</v>
      </c>
    </row>
    <row r="264" spans="1:10" ht="64.5" hidden="1" customHeight="1" x14ac:dyDescent="0.2">
      <c r="A264" s="10" t="s">
        <v>57</v>
      </c>
      <c r="B264" s="4" t="s">
        <v>40</v>
      </c>
      <c r="C264" s="4" t="s">
        <v>219</v>
      </c>
      <c r="D264" s="4" t="s">
        <v>112</v>
      </c>
      <c r="E264" s="4" t="s">
        <v>52</v>
      </c>
      <c r="F264" s="4" t="s">
        <v>285</v>
      </c>
      <c r="G264" s="4" t="s">
        <v>58</v>
      </c>
      <c r="H264" s="9">
        <f>H265</f>
        <v>0</v>
      </c>
      <c r="I264" s="9">
        <v>0</v>
      </c>
      <c r="J264" s="9">
        <v>0</v>
      </c>
    </row>
    <row r="265" spans="1:10" ht="32.25" hidden="1" customHeight="1" x14ac:dyDescent="0.2">
      <c r="A265" s="10" t="s">
        <v>59</v>
      </c>
      <c r="B265" s="4" t="s">
        <v>40</v>
      </c>
      <c r="C265" s="4" t="s">
        <v>219</v>
      </c>
      <c r="D265" s="4" t="s">
        <v>112</v>
      </c>
      <c r="E265" s="4" t="s">
        <v>52</v>
      </c>
      <c r="F265" s="4" t="s">
        <v>285</v>
      </c>
      <c r="G265" s="4" t="s">
        <v>60</v>
      </c>
      <c r="H265" s="9"/>
      <c r="I265" s="9">
        <v>0</v>
      </c>
      <c r="J265" s="9">
        <v>0</v>
      </c>
    </row>
    <row r="266" spans="1:10" ht="64.5" hidden="1" customHeight="1" x14ac:dyDescent="0.2">
      <c r="A266" s="10" t="s">
        <v>87</v>
      </c>
      <c r="B266" s="4" t="s">
        <v>40</v>
      </c>
      <c r="C266" s="4" t="s">
        <v>219</v>
      </c>
      <c r="D266" s="4" t="s">
        <v>112</v>
      </c>
      <c r="E266" s="4" t="s">
        <v>52</v>
      </c>
      <c r="F266" s="4" t="s">
        <v>286</v>
      </c>
      <c r="G266" s="11" t="s">
        <v>9</v>
      </c>
      <c r="H266" s="9">
        <f>H267</f>
        <v>0</v>
      </c>
      <c r="I266" s="9">
        <v>0</v>
      </c>
      <c r="J266" s="9">
        <v>0</v>
      </c>
    </row>
    <row r="267" spans="1:10" ht="64.5" hidden="1" customHeight="1" x14ac:dyDescent="0.2">
      <c r="A267" s="10" t="s">
        <v>57</v>
      </c>
      <c r="B267" s="4" t="s">
        <v>40</v>
      </c>
      <c r="C267" s="4" t="s">
        <v>219</v>
      </c>
      <c r="D267" s="4" t="s">
        <v>112</v>
      </c>
      <c r="E267" s="4" t="s">
        <v>52</v>
      </c>
      <c r="F267" s="4" t="s">
        <v>286</v>
      </c>
      <c r="G267" s="4" t="s">
        <v>58</v>
      </c>
      <c r="H267" s="9">
        <f>H268</f>
        <v>0</v>
      </c>
      <c r="I267" s="9">
        <v>0</v>
      </c>
      <c r="J267" s="9">
        <v>0</v>
      </c>
    </row>
    <row r="268" spans="1:10" ht="32.25" hidden="1" customHeight="1" x14ac:dyDescent="0.2">
      <c r="A268" s="10" t="s">
        <v>59</v>
      </c>
      <c r="B268" s="4" t="s">
        <v>40</v>
      </c>
      <c r="C268" s="4" t="s">
        <v>219</v>
      </c>
      <c r="D268" s="4" t="s">
        <v>112</v>
      </c>
      <c r="E268" s="4" t="s">
        <v>52</v>
      </c>
      <c r="F268" s="4" t="s">
        <v>286</v>
      </c>
      <c r="G268" s="4" t="s">
        <v>60</v>
      </c>
      <c r="H268" s="9"/>
      <c r="I268" s="9">
        <v>0</v>
      </c>
      <c r="J268" s="9">
        <v>0</v>
      </c>
    </row>
    <row r="269" spans="1:10" ht="48.95" hidden="1" customHeight="1" x14ac:dyDescent="0.2">
      <c r="A269" s="5" t="s">
        <v>287</v>
      </c>
      <c r="B269" s="6" t="s">
        <v>91</v>
      </c>
      <c r="C269" s="12" t="s">
        <v>9</v>
      </c>
      <c r="D269" s="12" t="s">
        <v>9</v>
      </c>
      <c r="E269" s="12" t="s">
        <v>9</v>
      </c>
      <c r="F269" s="12" t="s">
        <v>9</v>
      </c>
      <c r="G269" s="12" t="s">
        <v>9</v>
      </c>
      <c r="H269" s="8">
        <f>H270</f>
        <v>0</v>
      </c>
      <c r="I269" s="8">
        <f t="shared" ref="I269:J269" si="124">I270</f>
        <v>0</v>
      </c>
      <c r="J269" s="8">
        <f t="shared" si="124"/>
        <v>0</v>
      </c>
    </row>
    <row r="270" spans="1:10" ht="32.25" hidden="1" customHeight="1" x14ac:dyDescent="0.2">
      <c r="A270" s="5" t="s">
        <v>180</v>
      </c>
      <c r="B270" s="6" t="s">
        <v>91</v>
      </c>
      <c r="C270" s="6" t="s">
        <v>219</v>
      </c>
      <c r="D270" s="6" t="s">
        <v>112</v>
      </c>
      <c r="E270" s="12" t="s">
        <v>9</v>
      </c>
      <c r="F270" s="12" t="s">
        <v>9</v>
      </c>
      <c r="G270" s="12" t="s">
        <v>9</v>
      </c>
      <c r="H270" s="8">
        <f>H271</f>
        <v>0</v>
      </c>
      <c r="I270" s="8">
        <f t="shared" ref="I270:J270" si="125">I271</f>
        <v>0</v>
      </c>
      <c r="J270" s="8">
        <f t="shared" si="125"/>
        <v>0</v>
      </c>
    </row>
    <row r="271" spans="1:10" ht="32.25" hidden="1" customHeight="1" x14ac:dyDescent="0.2">
      <c r="A271" s="5" t="s">
        <v>127</v>
      </c>
      <c r="B271" s="6" t="s">
        <v>91</v>
      </c>
      <c r="C271" s="6" t="s">
        <v>219</v>
      </c>
      <c r="D271" s="6" t="s">
        <v>112</v>
      </c>
      <c r="E271" s="6" t="s">
        <v>128</v>
      </c>
      <c r="F271" s="7" t="s">
        <v>9</v>
      </c>
      <c r="G271" s="7" t="s">
        <v>9</v>
      </c>
      <c r="H271" s="8">
        <f>H272</f>
        <v>0</v>
      </c>
      <c r="I271" s="8">
        <f t="shared" ref="I271:J271" si="126">I272</f>
        <v>0</v>
      </c>
      <c r="J271" s="8">
        <f t="shared" si="126"/>
        <v>0</v>
      </c>
    </row>
    <row r="272" spans="1:10" ht="32.25" hidden="1" customHeight="1" x14ac:dyDescent="0.2">
      <c r="A272" s="10" t="s">
        <v>180</v>
      </c>
      <c r="B272" s="4" t="s">
        <v>91</v>
      </c>
      <c r="C272" s="4" t="s">
        <v>219</v>
      </c>
      <c r="D272" s="4" t="s">
        <v>112</v>
      </c>
      <c r="E272" s="4" t="s">
        <v>128</v>
      </c>
      <c r="F272" s="4" t="s">
        <v>288</v>
      </c>
      <c r="G272" s="11" t="s">
        <v>9</v>
      </c>
      <c r="H272" s="9">
        <f>H273</f>
        <v>0</v>
      </c>
      <c r="I272" s="9">
        <f t="shared" ref="I272:J272" si="127">I273</f>
        <v>0</v>
      </c>
      <c r="J272" s="9">
        <f t="shared" si="127"/>
        <v>0</v>
      </c>
    </row>
    <row r="273" spans="1:10" ht="48.95" hidden="1" customHeight="1" x14ac:dyDescent="0.2">
      <c r="A273" s="10" t="s">
        <v>42</v>
      </c>
      <c r="B273" s="4" t="s">
        <v>91</v>
      </c>
      <c r="C273" s="4" t="s">
        <v>219</v>
      </c>
      <c r="D273" s="4" t="s">
        <v>112</v>
      </c>
      <c r="E273" s="4" t="s">
        <v>128</v>
      </c>
      <c r="F273" s="4" t="s">
        <v>288</v>
      </c>
      <c r="G273" s="4" t="s">
        <v>43</v>
      </c>
      <c r="H273" s="9">
        <f>H274</f>
        <v>0</v>
      </c>
      <c r="I273" s="9">
        <f t="shared" ref="I273:J273" si="128">I274</f>
        <v>0</v>
      </c>
      <c r="J273" s="9">
        <f t="shared" si="128"/>
        <v>0</v>
      </c>
    </row>
    <row r="274" spans="1:10" ht="64.5" hidden="1" customHeight="1" x14ac:dyDescent="0.2">
      <c r="A274" s="10" t="s">
        <v>44</v>
      </c>
      <c r="B274" s="4" t="s">
        <v>91</v>
      </c>
      <c r="C274" s="4" t="s">
        <v>219</v>
      </c>
      <c r="D274" s="4" t="s">
        <v>112</v>
      </c>
      <c r="E274" s="4" t="s">
        <v>128</v>
      </c>
      <c r="F274" s="4" t="s">
        <v>288</v>
      </c>
      <c r="G274" s="4" t="s">
        <v>45</v>
      </c>
      <c r="H274" s="9"/>
      <c r="I274" s="9"/>
      <c r="J274" s="9"/>
    </row>
    <row r="275" spans="1:10" ht="32.25" hidden="1" customHeight="1" x14ac:dyDescent="0.2">
      <c r="A275" s="5" t="s">
        <v>289</v>
      </c>
      <c r="B275" s="6" t="s">
        <v>137</v>
      </c>
      <c r="C275" s="12" t="s">
        <v>9</v>
      </c>
      <c r="D275" s="12" t="s">
        <v>9</v>
      </c>
      <c r="E275" s="12" t="s">
        <v>9</v>
      </c>
      <c r="F275" s="12" t="s">
        <v>9</v>
      </c>
      <c r="G275" s="12" t="s">
        <v>9</v>
      </c>
      <c r="H275" s="8">
        <f>H276</f>
        <v>0</v>
      </c>
      <c r="I275" s="8">
        <f t="shared" ref="I275:J275" si="129">I276</f>
        <v>0</v>
      </c>
      <c r="J275" s="8">
        <f t="shared" si="129"/>
        <v>0</v>
      </c>
    </row>
    <row r="276" spans="1:10" ht="32.25" hidden="1" customHeight="1" x14ac:dyDescent="0.2">
      <c r="A276" s="5" t="s">
        <v>209</v>
      </c>
      <c r="B276" s="6" t="s">
        <v>137</v>
      </c>
      <c r="C276" s="6" t="s">
        <v>219</v>
      </c>
      <c r="D276" s="6" t="s">
        <v>112</v>
      </c>
      <c r="E276" s="12" t="s">
        <v>9</v>
      </c>
      <c r="F276" s="12" t="s">
        <v>9</v>
      </c>
      <c r="G276" s="12" t="s">
        <v>9</v>
      </c>
      <c r="H276" s="8">
        <f>H277</f>
        <v>0</v>
      </c>
      <c r="I276" s="8">
        <f t="shared" ref="I276:J276" si="130">I277</f>
        <v>0</v>
      </c>
      <c r="J276" s="8">
        <f t="shared" si="130"/>
        <v>0</v>
      </c>
    </row>
    <row r="277" spans="1:10" ht="32.25" hidden="1" customHeight="1" x14ac:dyDescent="0.2">
      <c r="A277" s="5" t="s">
        <v>127</v>
      </c>
      <c r="B277" s="6" t="s">
        <v>137</v>
      </c>
      <c r="C277" s="6" t="s">
        <v>219</v>
      </c>
      <c r="D277" s="6" t="s">
        <v>112</v>
      </c>
      <c r="E277" s="6" t="s">
        <v>128</v>
      </c>
      <c r="F277" s="7" t="s">
        <v>9</v>
      </c>
      <c r="G277" s="7" t="s">
        <v>9</v>
      </c>
      <c r="H277" s="8">
        <f>H278</f>
        <v>0</v>
      </c>
      <c r="I277" s="8">
        <f t="shared" ref="I277:J277" si="131">I278</f>
        <v>0</v>
      </c>
      <c r="J277" s="8">
        <f t="shared" si="131"/>
        <v>0</v>
      </c>
    </row>
    <row r="278" spans="1:10" ht="32.25" hidden="1" customHeight="1" x14ac:dyDescent="0.2">
      <c r="A278" s="10" t="s">
        <v>209</v>
      </c>
      <c r="B278" s="4" t="s">
        <v>137</v>
      </c>
      <c r="C278" s="4" t="s">
        <v>219</v>
      </c>
      <c r="D278" s="4" t="s">
        <v>112</v>
      </c>
      <c r="E278" s="4" t="s">
        <v>128</v>
      </c>
      <c r="F278" s="4" t="s">
        <v>290</v>
      </c>
      <c r="G278" s="11" t="s">
        <v>9</v>
      </c>
      <c r="H278" s="9">
        <f>H279</f>
        <v>0</v>
      </c>
      <c r="I278" s="9">
        <f t="shared" ref="I278:J278" si="132">I279</f>
        <v>0</v>
      </c>
      <c r="J278" s="9">
        <f t="shared" si="132"/>
        <v>0</v>
      </c>
    </row>
    <row r="279" spans="1:10" ht="48.95" hidden="1" customHeight="1" x14ac:dyDescent="0.2">
      <c r="A279" s="10" t="s">
        <v>42</v>
      </c>
      <c r="B279" s="4" t="s">
        <v>137</v>
      </c>
      <c r="C279" s="4" t="s">
        <v>219</v>
      </c>
      <c r="D279" s="4" t="s">
        <v>112</v>
      </c>
      <c r="E279" s="4" t="s">
        <v>128</v>
      </c>
      <c r="F279" s="4" t="s">
        <v>290</v>
      </c>
      <c r="G279" s="4" t="s">
        <v>43</v>
      </c>
      <c r="H279" s="9">
        <f>H280</f>
        <v>0</v>
      </c>
      <c r="I279" s="9">
        <f t="shared" ref="I279:J279" si="133">I280</f>
        <v>0</v>
      </c>
      <c r="J279" s="9">
        <f t="shared" si="133"/>
        <v>0</v>
      </c>
    </row>
    <row r="280" spans="1:10" ht="64.5" hidden="1" customHeight="1" x14ac:dyDescent="0.2">
      <c r="A280" s="10" t="s">
        <v>44</v>
      </c>
      <c r="B280" s="4" t="s">
        <v>137</v>
      </c>
      <c r="C280" s="4" t="s">
        <v>219</v>
      </c>
      <c r="D280" s="4" t="s">
        <v>112</v>
      </c>
      <c r="E280" s="4" t="s">
        <v>128</v>
      </c>
      <c r="F280" s="4" t="s">
        <v>290</v>
      </c>
      <c r="G280" s="4" t="s">
        <v>45</v>
      </c>
      <c r="H280" s="9"/>
      <c r="I280" s="9"/>
      <c r="J280" s="9"/>
    </row>
    <row r="281" spans="1:10" ht="32.25" hidden="1" customHeight="1" x14ac:dyDescent="0.2">
      <c r="A281" s="5" t="s">
        <v>291</v>
      </c>
      <c r="B281" s="6" t="s">
        <v>110</v>
      </c>
      <c r="C281" s="12" t="s">
        <v>9</v>
      </c>
      <c r="D281" s="12" t="s">
        <v>9</v>
      </c>
      <c r="E281" s="12" t="s">
        <v>9</v>
      </c>
      <c r="F281" s="12" t="s">
        <v>9</v>
      </c>
      <c r="G281" s="12" t="s">
        <v>9</v>
      </c>
      <c r="H281" s="8">
        <f>H282</f>
        <v>0</v>
      </c>
      <c r="I281" s="8">
        <f t="shared" ref="I281:J281" si="134">I282</f>
        <v>0</v>
      </c>
      <c r="J281" s="8">
        <f t="shared" si="134"/>
        <v>0</v>
      </c>
    </row>
    <row r="282" spans="1:10" ht="48.95" hidden="1" customHeight="1" x14ac:dyDescent="0.2">
      <c r="A282" s="5" t="s">
        <v>107</v>
      </c>
      <c r="B282" s="6" t="s">
        <v>110</v>
      </c>
      <c r="C282" s="6" t="s">
        <v>219</v>
      </c>
      <c r="D282" s="6" t="s">
        <v>220</v>
      </c>
      <c r="E282" s="6" t="s">
        <v>108</v>
      </c>
      <c r="F282" s="7" t="s">
        <v>9</v>
      </c>
      <c r="G282" s="7" t="s">
        <v>9</v>
      </c>
      <c r="H282" s="8">
        <f>H283+H286+H291+H294</f>
        <v>0</v>
      </c>
      <c r="I282" s="8">
        <f t="shared" ref="I282:J282" si="135">I283+I286+I291+I294</f>
        <v>0</v>
      </c>
      <c r="J282" s="8">
        <f t="shared" si="135"/>
        <v>0</v>
      </c>
    </row>
    <row r="283" spans="1:10" ht="127.9" hidden="1" customHeight="1" x14ac:dyDescent="0.2">
      <c r="A283" s="10" t="s">
        <v>120</v>
      </c>
      <c r="B283" s="4" t="s">
        <v>110</v>
      </c>
      <c r="C283" s="4" t="s">
        <v>219</v>
      </c>
      <c r="D283" s="4" t="s">
        <v>220</v>
      </c>
      <c r="E283" s="4" t="s">
        <v>108</v>
      </c>
      <c r="F283" s="4" t="s">
        <v>292</v>
      </c>
      <c r="G283" s="11" t="s">
        <v>9</v>
      </c>
      <c r="H283" s="9">
        <f>H284</f>
        <v>0</v>
      </c>
      <c r="I283" s="9">
        <f t="shared" ref="I283:J283" si="136">I284</f>
        <v>0</v>
      </c>
      <c r="J283" s="9">
        <f t="shared" si="136"/>
        <v>0</v>
      </c>
    </row>
    <row r="284" spans="1:10" ht="25.5" hidden="1" customHeight="1" x14ac:dyDescent="0.2">
      <c r="A284" s="10" t="s">
        <v>121</v>
      </c>
      <c r="B284" s="4" t="s">
        <v>110</v>
      </c>
      <c r="C284" s="4" t="s">
        <v>219</v>
      </c>
      <c r="D284" s="4" t="s">
        <v>220</v>
      </c>
      <c r="E284" s="4" t="s">
        <v>108</v>
      </c>
      <c r="F284" s="4" t="s">
        <v>292</v>
      </c>
      <c r="G284" s="4" t="s">
        <v>122</v>
      </c>
      <c r="H284" s="9">
        <f>H285</f>
        <v>0</v>
      </c>
      <c r="I284" s="9">
        <f t="shared" ref="I284:J284" si="137">I285</f>
        <v>0</v>
      </c>
      <c r="J284" s="9">
        <f t="shared" si="137"/>
        <v>0</v>
      </c>
    </row>
    <row r="285" spans="1:10" ht="23.25" hidden="1" customHeight="1" x14ac:dyDescent="0.2">
      <c r="A285" s="10" t="s">
        <v>123</v>
      </c>
      <c r="B285" s="4" t="s">
        <v>110</v>
      </c>
      <c r="C285" s="4" t="s">
        <v>219</v>
      </c>
      <c r="D285" s="4" t="s">
        <v>220</v>
      </c>
      <c r="E285" s="4" t="s">
        <v>108</v>
      </c>
      <c r="F285" s="4" t="s">
        <v>292</v>
      </c>
      <c r="G285" s="4" t="s">
        <v>124</v>
      </c>
      <c r="H285" s="9"/>
      <c r="I285" s="9"/>
      <c r="J285" s="9"/>
    </row>
    <row r="286" spans="1:10" ht="48.95" hidden="1" customHeight="1" x14ac:dyDescent="0.2">
      <c r="A286" s="10" t="s">
        <v>41</v>
      </c>
      <c r="B286" s="4" t="s">
        <v>110</v>
      </c>
      <c r="C286" s="4" t="s">
        <v>219</v>
      </c>
      <c r="D286" s="4" t="s">
        <v>220</v>
      </c>
      <c r="E286" s="4" t="s">
        <v>108</v>
      </c>
      <c r="F286" s="4" t="s">
        <v>234</v>
      </c>
      <c r="G286" s="11" t="s">
        <v>9</v>
      </c>
      <c r="H286" s="9">
        <f>H287+H289</f>
        <v>0</v>
      </c>
      <c r="I286" s="9">
        <f t="shared" ref="I286:J286" si="138">I287+I289</f>
        <v>0</v>
      </c>
      <c r="J286" s="9">
        <f t="shared" si="138"/>
        <v>0</v>
      </c>
    </row>
    <row r="287" spans="1:10" ht="127.9" hidden="1" customHeight="1" x14ac:dyDescent="0.2">
      <c r="A287" s="10" t="s">
        <v>35</v>
      </c>
      <c r="B287" s="4" t="s">
        <v>110</v>
      </c>
      <c r="C287" s="4" t="s">
        <v>219</v>
      </c>
      <c r="D287" s="4" t="s">
        <v>220</v>
      </c>
      <c r="E287" s="4" t="s">
        <v>108</v>
      </c>
      <c r="F287" s="4" t="s">
        <v>234</v>
      </c>
      <c r="G287" s="4" t="s">
        <v>36</v>
      </c>
      <c r="H287" s="9">
        <f>H288</f>
        <v>0</v>
      </c>
      <c r="I287" s="9">
        <f t="shared" ref="I287:J287" si="139">I288</f>
        <v>0</v>
      </c>
      <c r="J287" s="9">
        <f t="shared" si="139"/>
        <v>0</v>
      </c>
    </row>
    <row r="288" spans="1:10" ht="48.95" hidden="1" customHeight="1" x14ac:dyDescent="0.2">
      <c r="A288" s="10" t="s">
        <v>37</v>
      </c>
      <c r="B288" s="4" t="s">
        <v>110</v>
      </c>
      <c r="C288" s="4" t="s">
        <v>219</v>
      </c>
      <c r="D288" s="4" t="s">
        <v>220</v>
      </c>
      <c r="E288" s="4" t="s">
        <v>108</v>
      </c>
      <c r="F288" s="4" t="s">
        <v>234</v>
      </c>
      <c r="G288" s="4" t="s">
        <v>38</v>
      </c>
      <c r="H288" s="9"/>
      <c r="I288" s="9"/>
      <c r="J288" s="9"/>
    </row>
    <row r="289" spans="1:10" ht="48.95" hidden="1" customHeight="1" x14ac:dyDescent="0.2">
      <c r="A289" s="10" t="s">
        <v>42</v>
      </c>
      <c r="B289" s="4" t="s">
        <v>110</v>
      </c>
      <c r="C289" s="4" t="s">
        <v>219</v>
      </c>
      <c r="D289" s="4" t="s">
        <v>220</v>
      </c>
      <c r="E289" s="4" t="s">
        <v>108</v>
      </c>
      <c r="F289" s="4" t="s">
        <v>234</v>
      </c>
      <c r="G289" s="4" t="s">
        <v>43</v>
      </c>
      <c r="H289" s="9">
        <f>H290</f>
        <v>0</v>
      </c>
      <c r="I289" s="9">
        <f t="shared" ref="I289:J289" si="140">I290</f>
        <v>0</v>
      </c>
      <c r="J289" s="9">
        <f t="shared" si="140"/>
        <v>0</v>
      </c>
    </row>
    <row r="290" spans="1:10" ht="64.5" hidden="1" customHeight="1" x14ac:dyDescent="0.2">
      <c r="A290" s="10" t="s">
        <v>44</v>
      </c>
      <c r="B290" s="4" t="s">
        <v>110</v>
      </c>
      <c r="C290" s="4" t="s">
        <v>219</v>
      </c>
      <c r="D290" s="4" t="s">
        <v>220</v>
      </c>
      <c r="E290" s="4" t="s">
        <v>108</v>
      </c>
      <c r="F290" s="4" t="s">
        <v>234</v>
      </c>
      <c r="G290" s="4" t="s">
        <v>45</v>
      </c>
      <c r="H290" s="9"/>
      <c r="I290" s="9"/>
      <c r="J290" s="9"/>
    </row>
    <row r="291" spans="1:10" ht="48.95" hidden="1" customHeight="1" x14ac:dyDescent="0.2">
      <c r="A291" s="10" t="s">
        <v>126</v>
      </c>
      <c r="B291" s="4" t="s">
        <v>110</v>
      </c>
      <c r="C291" s="4" t="s">
        <v>219</v>
      </c>
      <c r="D291" s="4" t="s">
        <v>220</v>
      </c>
      <c r="E291" s="4" t="s">
        <v>108</v>
      </c>
      <c r="F291" s="4" t="s">
        <v>293</v>
      </c>
      <c r="G291" s="11" t="s">
        <v>9</v>
      </c>
      <c r="H291" s="9">
        <f>H292</f>
        <v>0</v>
      </c>
      <c r="I291" s="9">
        <f t="shared" ref="I291:J291" si="141">I292</f>
        <v>0</v>
      </c>
      <c r="J291" s="9">
        <f t="shared" si="141"/>
        <v>0</v>
      </c>
    </row>
    <row r="292" spans="1:10" ht="23.25" hidden="1" customHeight="1" x14ac:dyDescent="0.2">
      <c r="A292" s="10" t="s">
        <v>121</v>
      </c>
      <c r="B292" s="4" t="s">
        <v>110</v>
      </c>
      <c r="C292" s="4" t="s">
        <v>219</v>
      </c>
      <c r="D292" s="4" t="s">
        <v>220</v>
      </c>
      <c r="E292" s="4" t="s">
        <v>108</v>
      </c>
      <c r="F292" s="4" t="s">
        <v>293</v>
      </c>
      <c r="G292" s="4" t="s">
        <v>122</v>
      </c>
      <c r="H292" s="9">
        <f>H293</f>
        <v>0</v>
      </c>
      <c r="I292" s="9">
        <f t="shared" ref="I292:J292" si="142">I293</f>
        <v>0</v>
      </c>
      <c r="J292" s="9">
        <f t="shared" si="142"/>
        <v>0</v>
      </c>
    </row>
    <row r="293" spans="1:10" ht="25.5" hidden="1" customHeight="1" x14ac:dyDescent="0.2">
      <c r="A293" s="10" t="s">
        <v>123</v>
      </c>
      <c r="B293" s="4" t="s">
        <v>110</v>
      </c>
      <c r="C293" s="4" t="s">
        <v>219</v>
      </c>
      <c r="D293" s="4" t="s">
        <v>220</v>
      </c>
      <c r="E293" s="4" t="s">
        <v>108</v>
      </c>
      <c r="F293" s="4" t="s">
        <v>293</v>
      </c>
      <c r="G293" s="4" t="s">
        <v>124</v>
      </c>
      <c r="H293" s="130"/>
      <c r="I293" s="9"/>
      <c r="J293" s="9"/>
    </row>
    <row r="294" spans="1:10" ht="32.25" hidden="1" customHeight="1" x14ac:dyDescent="0.2">
      <c r="A294" s="10" t="s">
        <v>46</v>
      </c>
      <c r="B294" s="4" t="s">
        <v>110</v>
      </c>
      <c r="C294" s="4" t="s">
        <v>219</v>
      </c>
      <c r="D294" s="4" t="s">
        <v>220</v>
      </c>
      <c r="E294" s="4" t="s">
        <v>108</v>
      </c>
      <c r="F294" s="4" t="s">
        <v>247</v>
      </c>
      <c r="G294" s="11" t="s">
        <v>9</v>
      </c>
      <c r="H294" s="9">
        <f>H295</f>
        <v>0</v>
      </c>
      <c r="I294" s="9">
        <f t="shared" ref="I294:J295" si="143">I295</f>
        <v>0</v>
      </c>
      <c r="J294" s="9">
        <f t="shared" si="143"/>
        <v>0</v>
      </c>
    </row>
    <row r="295" spans="1:10" ht="19.5" hidden="1" customHeight="1" x14ac:dyDescent="0.2">
      <c r="A295" s="10" t="s">
        <v>47</v>
      </c>
      <c r="B295" s="4" t="s">
        <v>110</v>
      </c>
      <c r="C295" s="4" t="s">
        <v>219</v>
      </c>
      <c r="D295" s="4" t="s">
        <v>220</v>
      </c>
      <c r="E295" s="4" t="s">
        <v>108</v>
      </c>
      <c r="F295" s="4" t="s">
        <v>247</v>
      </c>
      <c r="G295" s="4" t="s">
        <v>48</v>
      </c>
      <c r="H295" s="9">
        <f>H296</f>
        <v>0</v>
      </c>
      <c r="I295" s="9">
        <f t="shared" si="143"/>
        <v>0</v>
      </c>
      <c r="J295" s="9">
        <f t="shared" si="143"/>
        <v>0</v>
      </c>
    </row>
    <row r="296" spans="1:10" ht="32.25" hidden="1" customHeight="1" x14ac:dyDescent="0.2">
      <c r="A296" s="10" t="s">
        <v>49</v>
      </c>
      <c r="B296" s="4" t="s">
        <v>110</v>
      </c>
      <c r="C296" s="4" t="s">
        <v>219</v>
      </c>
      <c r="D296" s="4" t="s">
        <v>220</v>
      </c>
      <c r="E296" s="4" t="s">
        <v>108</v>
      </c>
      <c r="F296" s="4" t="s">
        <v>247</v>
      </c>
      <c r="G296" s="4" t="s">
        <v>50</v>
      </c>
      <c r="H296" s="9"/>
      <c r="I296" s="9"/>
      <c r="J296" s="9"/>
    </row>
    <row r="297" spans="1:10" ht="80.099999999999994" hidden="1" customHeight="1" x14ac:dyDescent="0.2">
      <c r="A297" s="5" t="s">
        <v>294</v>
      </c>
      <c r="B297" s="6" t="s">
        <v>54</v>
      </c>
      <c r="C297" s="12" t="s">
        <v>9</v>
      </c>
      <c r="D297" s="12" t="s">
        <v>9</v>
      </c>
      <c r="E297" s="12" t="s">
        <v>9</v>
      </c>
      <c r="F297" s="12" t="s">
        <v>9</v>
      </c>
      <c r="G297" s="12" t="s">
        <v>9</v>
      </c>
      <c r="H297" s="8">
        <f>H298</f>
        <v>0</v>
      </c>
      <c r="I297" s="8">
        <f t="shared" ref="I297:J297" si="144">I298</f>
        <v>0</v>
      </c>
      <c r="J297" s="8">
        <f t="shared" si="144"/>
        <v>0</v>
      </c>
    </row>
    <row r="298" spans="1:10" ht="64.5" hidden="1" customHeight="1" x14ac:dyDescent="0.2">
      <c r="A298" s="5" t="s">
        <v>97</v>
      </c>
      <c r="B298" s="6" t="s">
        <v>54</v>
      </c>
      <c r="C298" s="6" t="s">
        <v>219</v>
      </c>
      <c r="D298" s="6" t="s">
        <v>220</v>
      </c>
      <c r="E298" s="6" t="s">
        <v>98</v>
      </c>
      <c r="F298" s="7" t="s">
        <v>9</v>
      </c>
      <c r="G298" s="7" t="s">
        <v>9</v>
      </c>
      <c r="H298" s="8">
        <f>H299+H304+H307+H310+H313+H316</f>
        <v>0</v>
      </c>
      <c r="I298" s="8">
        <f t="shared" ref="I298:J298" si="145">I299+I304+I307+I310+I313</f>
        <v>0</v>
      </c>
      <c r="J298" s="8">
        <f t="shared" si="145"/>
        <v>0</v>
      </c>
    </row>
    <row r="299" spans="1:10" ht="48.95" hidden="1" customHeight="1" x14ac:dyDescent="0.2">
      <c r="A299" s="10" t="s">
        <v>41</v>
      </c>
      <c r="B299" s="4" t="s">
        <v>54</v>
      </c>
      <c r="C299" s="4" t="s">
        <v>219</v>
      </c>
      <c r="D299" s="4" t="s">
        <v>220</v>
      </c>
      <c r="E299" s="4" t="s">
        <v>98</v>
      </c>
      <c r="F299" s="4" t="s">
        <v>234</v>
      </c>
      <c r="G299" s="11" t="s">
        <v>9</v>
      </c>
      <c r="H299" s="9">
        <f>H300+H302</f>
        <v>0</v>
      </c>
      <c r="I299" s="9">
        <f t="shared" ref="I299:J299" si="146">I300+I302</f>
        <v>0</v>
      </c>
      <c r="J299" s="9">
        <f t="shared" si="146"/>
        <v>0</v>
      </c>
    </row>
    <row r="300" spans="1:10" ht="127.9" hidden="1" customHeight="1" x14ac:dyDescent="0.2">
      <c r="A300" s="10" t="s">
        <v>35</v>
      </c>
      <c r="B300" s="4" t="s">
        <v>54</v>
      </c>
      <c r="C300" s="4" t="s">
        <v>219</v>
      </c>
      <c r="D300" s="4" t="s">
        <v>220</v>
      </c>
      <c r="E300" s="4" t="s">
        <v>98</v>
      </c>
      <c r="F300" s="4" t="s">
        <v>234</v>
      </c>
      <c r="G300" s="4" t="s">
        <v>36</v>
      </c>
      <c r="H300" s="9">
        <f>H301</f>
        <v>0</v>
      </c>
      <c r="I300" s="9">
        <f t="shared" ref="I300:J300" si="147">I301</f>
        <v>0</v>
      </c>
      <c r="J300" s="9">
        <f t="shared" si="147"/>
        <v>0</v>
      </c>
    </row>
    <row r="301" spans="1:10" ht="48.95" hidden="1" customHeight="1" x14ac:dyDescent="0.2">
      <c r="A301" s="10" t="s">
        <v>37</v>
      </c>
      <c r="B301" s="4" t="s">
        <v>54</v>
      </c>
      <c r="C301" s="4" t="s">
        <v>219</v>
      </c>
      <c r="D301" s="4" t="s">
        <v>220</v>
      </c>
      <c r="E301" s="4" t="s">
        <v>98</v>
      </c>
      <c r="F301" s="4" t="s">
        <v>234</v>
      </c>
      <c r="G301" s="4" t="s">
        <v>38</v>
      </c>
      <c r="H301" s="9"/>
      <c r="I301" s="9"/>
      <c r="J301" s="9"/>
    </row>
    <row r="302" spans="1:10" ht="48.95" hidden="1" customHeight="1" x14ac:dyDescent="0.2">
      <c r="A302" s="10" t="s">
        <v>42</v>
      </c>
      <c r="B302" s="4" t="s">
        <v>54</v>
      </c>
      <c r="C302" s="4" t="s">
        <v>219</v>
      </c>
      <c r="D302" s="4" t="s">
        <v>220</v>
      </c>
      <c r="E302" s="4" t="s">
        <v>98</v>
      </c>
      <c r="F302" s="4" t="s">
        <v>234</v>
      </c>
      <c r="G302" s="4" t="s">
        <v>43</v>
      </c>
      <c r="H302" s="9">
        <f>H303</f>
        <v>0</v>
      </c>
      <c r="I302" s="9">
        <f t="shared" ref="I302:J302" si="148">I303</f>
        <v>0</v>
      </c>
      <c r="J302" s="9">
        <f t="shared" si="148"/>
        <v>0</v>
      </c>
    </row>
    <row r="303" spans="1:10" ht="64.5" hidden="1" customHeight="1" x14ac:dyDescent="0.2">
      <c r="A303" s="10" t="s">
        <v>44</v>
      </c>
      <c r="B303" s="4" t="s">
        <v>54</v>
      </c>
      <c r="C303" s="4" t="s">
        <v>219</v>
      </c>
      <c r="D303" s="4" t="s">
        <v>220</v>
      </c>
      <c r="E303" s="4" t="s">
        <v>98</v>
      </c>
      <c r="F303" s="4" t="s">
        <v>234</v>
      </c>
      <c r="G303" s="4" t="s">
        <v>45</v>
      </c>
      <c r="H303" s="9"/>
      <c r="I303" s="9"/>
      <c r="J303" s="9"/>
    </row>
    <row r="304" spans="1:10" ht="48.95" hidden="1" customHeight="1" x14ac:dyDescent="0.2">
      <c r="A304" s="10" t="s">
        <v>104</v>
      </c>
      <c r="B304" s="4" t="s">
        <v>54</v>
      </c>
      <c r="C304" s="4" t="s">
        <v>219</v>
      </c>
      <c r="D304" s="4" t="s">
        <v>220</v>
      </c>
      <c r="E304" s="4" t="s">
        <v>98</v>
      </c>
      <c r="F304" s="4" t="s">
        <v>295</v>
      </c>
      <c r="G304" s="11" t="s">
        <v>9</v>
      </c>
      <c r="H304" s="9">
        <f>H305</f>
        <v>0</v>
      </c>
      <c r="I304" s="9">
        <f t="shared" ref="I304:J304" si="149">I305</f>
        <v>0</v>
      </c>
      <c r="J304" s="9">
        <f t="shared" si="149"/>
        <v>0</v>
      </c>
    </row>
    <row r="305" spans="1:10" ht="48.95" hidden="1" customHeight="1" x14ac:dyDescent="0.2">
      <c r="A305" s="10" t="s">
        <v>42</v>
      </c>
      <c r="B305" s="4" t="s">
        <v>54</v>
      </c>
      <c r="C305" s="4" t="s">
        <v>219</v>
      </c>
      <c r="D305" s="4" t="s">
        <v>220</v>
      </c>
      <c r="E305" s="4" t="s">
        <v>98</v>
      </c>
      <c r="F305" s="4" t="s">
        <v>295</v>
      </c>
      <c r="G305" s="4" t="s">
        <v>43</v>
      </c>
      <c r="H305" s="9">
        <f>H306</f>
        <v>0</v>
      </c>
      <c r="I305" s="9">
        <f t="shared" ref="I305:J305" si="150">I306</f>
        <v>0</v>
      </c>
      <c r="J305" s="9">
        <f t="shared" si="150"/>
        <v>0</v>
      </c>
    </row>
    <row r="306" spans="1:10" ht="64.5" hidden="1" customHeight="1" x14ac:dyDescent="0.2">
      <c r="A306" s="10" t="s">
        <v>44</v>
      </c>
      <c r="B306" s="4" t="s">
        <v>54</v>
      </c>
      <c r="C306" s="4" t="s">
        <v>219</v>
      </c>
      <c r="D306" s="4" t="s">
        <v>220</v>
      </c>
      <c r="E306" s="4" t="s">
        <v>98</v>
      </c>
      <c r="F306" s="4" t="s">
        <v>295</v>
      </c>
      <c r="G306" s="4" t="s">
        <v>45</v>
      </c>
      <c r="H306" s="9"/>
      <c r="I306" s="9">
        <v>0</v>
      </c>
      <c r="J306" s="9">
        <v>0</v>
      </c>
    </row>
    <row r="307" spans="1:10" ht="32.25" hidden="1" customHeight="1" x14ac:dyDescent="0.2">
      <c r="A307" s="10" t="s">
        <v>105</v>
      </c>
      <c r="B307" s="4" t="s">
        <v>54</v>
      </c>
      <c r="C307" s="4" t="s">
        <v>219</v>
      </c>
      <c r="D307" s="4" t="s">
        <v>220</v>
      </c>
      <c r="E307" s="4" t="s">
        <v>98</v>
      </c>
      <c r="F307" s="4" t="s">
        <v>296</v>
      </c>
      <c r="G307" s="11" t="s">
        <v>9</v>
      </c>
      <c r="H307" s="9">
        <f>H308</f>
        <v>0</v>
      </c>
      <c r="I307" s="9">
        <f t="shared" ref="I307:J307" si="151">I308</f>
        <v>0</v>
      </c>
      <c r="J307" s="9">
        <f t="shared" si="151"/>
        <v>0</v>
      </c>
    </row>
    <row r="308" spans="1:10" ht="48.95" hidden="1" customHeight="1" x14ac:dyDescent="0.2">
      <c r="A308" s="10" t="s">
        <v>42</v>
      </c>
      <c r="B308" s="4" t="s">
        <v>54</v>
      </c>
      <c r="C308" s="4" t="s">
        <v>219</v>
      </c>
      <c r="D308" s="4" t="s">
        <v>220</v>
      </c>
      <c r="E308" s="4" t="s">
        <v>98</v>
      </c>
      <c r="F308" s="4" t="s">
        <v>296</v>
      </c>
      <c r="G308" s="4" t="s">
        <v>43</v>
      </c>
      <c r="H308" s="9">
        <f>H309</f>
        <v>0</v>
      </c>
      <c r="I308" s="9">
        <f t="shared" ref="I308:J308" si="152">I309</f>
        <v>0</v>
      </c>
      <c r="J308" s="9">
        <f t="shared" si="152"/>
        <v>0</v>
      </c>
    </row>
    <row r="309" spans="1:10" ht="64.5" hidden="1" customHeight="1" x14ac:dyDescent="0.2">
      <c r="A309" s="10" t="s">
        <v>44</v>
      </c>
      <c r="B309" s="4" t="s">
        <v>54</v>
      </c>
      <c r="C309" s="4" t="s">
        <v>219</v>
      </c>
      <c r="D309" s="4" t="s">
        <v>220</v>
      </c>
      <c r="E309" s="4" t="s">
        <v>98</v>
      </c>
      <c r="F309" s="4" t="s">
        <v>296</v>
      </c>
      <c r="G309" s="4" t="s">
        <v>45</v>
      </c>
      <c r="H309" s="9"/>
      <c r="I309" s="9">
        <v>0</v>
      </c>
      <c r="J309" s="9">
        <v>0</v>
      </c>
    </row>
    <row r="310" spans="1:10" ht="74.25" hidden="1" customHeight="1" x14ac:dyDescent="0.2">
      <c r="A310" s="10" t="s">
        <v>106</v>
      </c>
      <c r="B310" s="4" t="s">
        <v>54</v>
      </c>
      <c r="C310" s="4" t="s">
        <v>219</v>
      </c>
      <c r="D310" s="4" t="s">
        <v>220</v>
      </c>
      <c r="E310" s="4" t="s">
        <v>98</v>
      </c>
      <c r="F310" s="4" t="s">
        <v>297</v>
      </c>
      <c r="G310" s="11" t="s">
        <v>9</v>
      </c>
      <c r="H310" s="9">
        <f>H311</f>
        <v>0</v>
      </c>
      <c r="I310" s="9">
        <f t="shared" ref="I310:J310" si="153">I311</f>
        <v>0</v>
      </c>
      <c r="J310" s="9">
        <f t="shared" si="153"/>
        <v>0</v>
      </c>
    </row>
    <row r="311" spans="1:10" ht="48.95" hidden="1" customHeight="1" x14ac:dyDescent="0.2">
      <c r="A311" s="10" t="s">
        <v>42</v>
      </c>
      <c r="B311" s="4" t="s">
        <v>54</v>
      </c>
      <c r="C311" s="4" t="s">
        <v>219</v>
      </c>
      <c r="D311" s="4" t="s">
        <v>220</v>
      </c>
      <c r="E311" s="4" t="s">
        <v>98</v>
      </c>
      <c r="F311" s="4" t="s">
        <v>297</v>
      </c>
      <c r="G311" s="4" t="s">
        <v>43</v>
      </c>
      <c r="H311" s="9">
        <f>H312</f>
        <v>0</v>
      </c>
      <c r="I311" s="9">
        <f t="shared" ref="I311:J311" si="154">I312</f>
        <v>0</v>
      </c>
      <c r="J311" s="9">
        <f t="shared" si="154"/>
        <v>0</v>
      </c>
    </row>
    <row r="312" spans="1:10" ht="64.5" hidden="1" customHeight="1" x14ac:dyDescent="0.2">
      <c r="A312" s="10" t="s">
        <v>44</v>
      </c>
      <c r="B312" s="4" t="s">
        <v>54</v>
      </c>
      <c r="C312" s="4" t="s">
        <v>219</v>
      </c>
      <c r="D312" s="4" t="s">
        <v>220</v>
      </c>
      <c r="E312" s="4" t="s">
        <v>98</v>
      </c>
      <c r="F312" s="4" t="s">
        <v>297</v>
      </c>
      <c r="G312" s="4" t="s">
        <v>45</v>
      </c>
      <c r="H312" s="9"/>
      <c r="I312" s="9">
        <v>0</v>
      </c>
      <c r="J312" s="9">
        <v>0</v>
      </c>
    </row>
    <row r="313" spans="1:10" ht="32.25" hidden="1" customHeight="1" x14ac:dyDescent="0.2">
      <c r="A313" s="10" t="s">
        <v>46</v>
      </c>
      <c r="B313" s="4" t="s">
        <v>54</v>
      </c>
      <c r="C313" s="4" t="s">
        <v>219</v>
      </c>
      <c r="D313" s="4" t="s">
        <v>220</v>
      </c>
      <c r="E313" s="4" t="s">
        <v>98</v>
      </c>
      <c r="F313" s="4" t="s">
        <v>247</v>
      </c>
      <c r="G313" s="11" t="s">
        <v>9</v>
      </c>
      <c r="H313" s="9">
        <f>H314</f>
        <v>0</v>
      </c>
      <c r="I313" s="9">
        <f t="shared" ref="I313:J313" si="155">I314</f>
        <v>0</v>
      </c>
      <c r="J313" s="9">
        <f t="shared" si="155"/>
        <v>0</v>
      </c>
    </row>
    <row r="314" spans="1:10" ht="24.75" hidden="1" customHeight="1" x14ac:dyDescent="0.2">
      <c r="A314" s="10" t="s">
        <v>47</v>
      </c>
      <c r="B314" s="4" t="s">
        <v>54</v>
      </c>
      <c r="C314" s="4" t="s">
        <v>219</v>
      </c>
      <c r="D314" s="4" t="s">
        <v>220</v>
      </c>
      <c r="E314" s="4" t="s">
        <v>98</v>
      </c>
      <c r="F314" s="4" t="s">
        <v>247</v>
      </c>
      <c r="G314" s="4" t="s">
        <v>48</v>
      </c>
      <c r="H314" s="9">
        <f>H315</f>
        <v>0</v>
      </c>
      <c r="I314" s="9">
        <f t="shared" ref="I314:J314" si="156">I315</f>
        <v>0</v>
      </c>
      <c r="J314" s="9">
        <f t="shared" si="156"/>
        <v>0</v>
      </c>
    </row>
    <row r="315" spans="1:10" ht="32.25" hidden="1" customHeight="1" x14ac:dyDescent="0.2">
      <c r="A315" s="10" t="s">
        <v>49</v>
      </c>
      <c r="B315" s="4" t="s">
        <v>54</v>
      </c>
      <c r="C315" s="4" t="s">
        <v>219</v>
      </c>
      <c r="D315" s="4" t="s">
        <v>220</v>
      </c>
      <c r="E315" s="4" t="s">
        <v>98</v>
      </c>
      <c r="F315" s="4" t="s">
        <v>247</v>
      </c>
      <c r="G315" s="4" t="s">
        <v>50</v>
      </c>
      <c r="H315" s="9"/>
      <c r="I315" s="9"/>
      <c r="J315" s="9"/>
    </row>
    <row r="316" spans="1:10" ht="61.5" hidden="1" customHeight="1" x14ac:dyDescent="0.2">
      <c r="A316" s="99" t="s">
        <v>742</v>
      </c>
      <c r="B316" s="4" t="s">
        <v>54</v>
      </c>
      <c r="C316" s="4">
        <v>2</v>
      </c>
      <c r="D316" s="4" t="s">
        <v>753</v>
      </c>
      <c r="E316" s="4" t="s">
        <v>98</v>
      </c>
      <c r="F316" s="4" t="s">
        <v>752</v>
      </c>
      <c r="G316" s="4"/>
      <c r="H316" s="9">
        <f>H317</f>
        <v>0</v>
      </c>
      <c r="I316" s="9"/>
      <c r="J316" s="9"/>
    </row>
    <row r="317" spans="1:10" ht="51.75" hidden="1" customHeight="1" x14ac:dyDescent="0.2">
      <c r="A317" s="10" t="s">
        <v>42</v>
      </c>
      <c r="B317" s="4" t="s">
        <v>54</v>
      </c>
      <c r="C317" s="4">
        <v>2</v>
      </c>
      <c r="D317" s="4" t="s">
        <v>753</v>
      </c>
      <c r="E317" s="4" t="s">
        <v>98</v>
      </c>
      <c r="F317" s="4" t="s">
        <v>752</v>
      </c>
      <c r="G317" s="4">
        <v>200</v>
      </c>
      <c r="H317" s="9">
        <f>H318</f>
        <v>0</v>
      </c>
      <c r="I317" s="9"/>
      <c r="J317" s="9"/>
    </row>
    <row r="318" spans="1:10" ht="55.5" hidden="1" customHeight="1" x14ac:dyDescent="0.2">
      <c r="A318" s="112" t="s">
        <v>44</v>
      </c>
      <c r="B318" s="4" t="s">
        <v>54</v>
      </c>
      <c r="C318" s="4">
        <v>2</v>
      </c>
      <c r="D318" s="4" t="s">
        <v>753</v>
      </c>
      <c r="E318" s="4" t="s">
        <v>98</v>
      </c>
      <c r="F318" s="4" t="s">
        <v>752</v>
      </c>
      <c r="G318" s="4">
        <v>240</v>
      </c>
      <c r="H318" s="9"/>
      <c r="I318" s="9"/>
      <c r="J318" s="9"/>
    </row>
    <row r="319" spans="1:10" ht="25.5" hidden="1" customHeight="1" x14ac:dyDescent="0.2">
      <c r="A319" s="5" t="s">
        <v>298</v>
      </c>
      <c r="B319" s="6" t="s">
        <v>299</v>
      </c>
      <c r="C319" s="12" t="s">
        <v>9</v>
      </c>
      <c r="D319" s="12" t="s">
        <v>9</v>
      </c>
      <c r="E319" s="12" t="s">
        <v>9</v>
      </c>
      <c r="F319" s="12" t="s">
        <v>9</v>
      </c>
      <c r="G319" s="12" t="s">
        <v>9</v>
      </c>
      <c r="H319" s="8">
        <f>H320+H332+H347+H341</f>
        <v>0</v>
      </c>
      <c r="I319" s="8">
        <f t="shared" ref="I319:J319" si="157">I320+I332+I347</f>
        <v>0</v>
      </c>
      <c r="J319" s="8">
        <f t="shared" si="157"/>
        <v>0</v>
      </c>
    </row>
    <row r="320" spans="1:10" ht="32.25" hidden="1" customHeight="1" x14ac:dyDescent="0.2">
      <c r="A320" s="5" t="s">
        <v>28</v>
      </c>
      <c r="B320" s="6" t="s">
        <v>299</v>
      </c>
      <c r="C320" s="6" t="s">
        <v>219</v>
      </c>
      <c r="D320" s="6" t="s">
        <v>220</v>
      </c>
      <c r="E320" s="6" t="s">
        <v>29</v>
      </c>
      <c r="F320" s="7" t="s">
        <v>9</v>
      </c>
      <c r="G320" s="7" t="s">
        <v>9</v>
      </c>
      <c r="H320" s="8">
        <f>H321+H324+H329</f>
        <v>0</v>
      </c>
      <c r="I320" s="8">
        <f t="shared" ref="I320:J320" si="158">I321+I324+I329</f>
        <v>0</v>
      </c>
      <c r="J320" s="8">
        <f t="shared" si="158"/>
        <v>0</v>
      </c>
    </row>
    <row r="321" spans="1:10" ht="32.25" hidden="1" customHeight="1" x14ac:dyDescent="0.2">
      <c r="A321" s="10" t="s">
        <v>34</v>
      </c>
      <c r="B321" s="4" t="s">
        <v>299</v>
      </c>
      <c r="C321" s="4" t="s">
        <v>219</v>
      </c>
      <c r="D321" s="4" t="s">
        <v>220</v>
      </c>
      <c r="E321" s="4" t="s">
        <v>29</v>
      </c>
      <c r="F321" s="4" t="s">
        <v>300</v>
      </c>
      <c r="G321" s="11" t="s">
        <v>9</v>
      </c>
      <c r="H321" s="9">
        <f>H322</f>
        <v>0</v>
      </c>
      <c r="I321" s="9">
        <f t="shared" ref="I321:J321" si="159">I322</f>
        <v>0</v>
      </c>
      <c r="J321" s="9">
        <f t="shared" si="159"/>
        <v>0</v>
      </c>
    </row>
    <row r="322" spans="1:10" ht="127.9" hidden="1" customHeight="1" x14ac:dyDescent="0.2">
      <c r="A322" s="10" t="s">
        <v>35</v>
      </c>
      <c r="B322" s="4" t="s">
        <v>299</v>
      </c>
      <c r="C322" s="4" t="s">
        <v>219</v>
      </c>
      <c r="D322" s="4" t="s">
        <v>220</v>
      </c>
      <c r="E322" s="4" t="s">
        <v>29</v>
      </c>
      <c r="F322" s="4" t="s">
        <v>300</v>
      </c>
      <c r="G322" s="4" t="s">
        <v>36</v>
      </c>
      <c r="H322" s="9">
        <f>H323</f>
        <v>0</v>
      </c>
      <c r="I322" s="9">
        <f t="shared" ref="I322:J322" si="160">I323</f>
        <v>0</v>
      </c>
      <c r="J322" s="9">
        <f t="shared" si="160"/>
        <v>0</v>
      </c>
    </row>
    <row r="323" spans="1:10" ht="48.95" hidden="1" customHeight="1" x14ac:dyDescent="0.2">
      <c r="A323" s="10" t="s">
        <v>37</v>
      </c>
      <c r="B323" s="4" t="s">
        <v>299</v>
      </c>
      <c r="C323" s="4" t="s">
        <v>219</v>
      </c>
      <c r="D323" s="4" t="s">
        <v>220</v>
      </c>
      <c r="E323" s="4" t="s">
        <v>29</v>
      </c>
      <c r="F323" s="4" t="s">
        <v>300</v>
      </c>
      <c r="G323" s="4" t="s">
        <v>38</v>
      </c>
      <c r="H323" s="9"/>
      <c r="I323" s="9"/>
      <c r="J323" s="9"/>
    </row>
    <row r="324" spans="1:10" ht="48.95" hidden="1" customHeight="1" x14ac:dyDescent="0.2">
      <c r="A324" s="10" t="s">
        <v>41</v>
      </c>
      <c r="B324" s="4" t="s">
        <v>299</v>
      </c>
      <c r="C324" s="4" t="s">
        <v>219</v>
      </c>
      <c r="D324" s="4" t="s">
        <v>220</v>
      </c>
      <c r="E324" s="4" t="s">
        <v>29</v>
      </c>
      <c r="F324" s="4" t="s">
        <v>234</v>
      </c>
      <c r="G324" s="11" t="s">
        <v>9</v>
      </c>
      <c r="H324" s="9">
        <f>H325+H327</f>
        <v>0</v>
      </c>
      <c r="I324" s="9">
        <f t="shared" ref="I324:J324" si="161">I325+I327</f>
        <v>0</v>
      </c>
      <c r="J324" s="9">
        <f t="shared" si="161"/>
        <v>0</v>
      </c>
    </row>
    <row r="325" spans="1:10" ht="127.9" hidden="1" customHeight="1" x14ac:dyDescent="0.2">
      <c r="A325" s="10" t="s">
        <v>35</v>
      </c>
      <c r="B325" s="4" t="s">
        <v>299</v>
      </c>
      <c r="C325" s="4" t="s">
        <v>219</v>
      </c>
      <c r="D325" s="4" t="s">
        <v>220</v>
      </c>
      <c r="E325" s="4" t="s">
        <v>29</v>
      </c>
      <c r="F325" s="4" t="s">
        <v>234</v>
      </c>
      <c r="G325" s="4" t="s">
        <v>36</v>
      </c>
      <c r="H325" s="9">
        <f>H326</f>
        <v>0</v>
      </c>
      <c r="I325" s="9">
        <f t="shared" ref="I325:J325" si="162">I326</f>
        <v>0</v>
      </c>
      <c r="J325" s="9">
        <f t="shared" si="162"/>
        <v>0</v>
      </c>
    </row>
    <row r="326" spans="1:10" ht="48.95" hidden="1" customHeight="1" x14ac:dyDescent="0.2">
      <c r="A326" s="10" t="s">
        <v>37</v>
      </c>
      <c r="B326" s="4" t="s">
        <v>299</v>
      </c>
      <c r="C326" s="4" t="s">
        <v>219</v>
      </c>
      <c r="D326" s="4" t="s">
        <v>220</v>
      </c>
      <c r="E326" s="4" t="s">
        <v>29</v>
      </c>
      <c r="F326" s="4" t="s">
        <v>234</v>
      </c>
      <c r="G326" s="4" t="s">
        <v>38</v>
      </c>
      <c r="H326" s="9"/>
      <c r="I326" s="9"/>
      <c r="J326" s="9"/>
    </row>
    <row r="327" spans="1:10" ht="48.95" hidden="1" customHeight="1" x14ac:dyDescent="0.2">
      <c r="A327" s="10" t="s">
        <v>42</v>
      </c>
      <c r="B327" s="4" t="s">
        <v>299</v>
      </c>
      <c r="C327" s="4" t="s">
        <v>219</v>
      </c>
      <c r="D327" s="4" t="s">
        <v>220</v>
      </c>
      <c r="E327" s="4" t="s">
        <v>29</v>
      </c>
      <c r="F327" s="4" t="s">
        <v>234</v>
      </c>
      <c r="G327" s="4" t="s">
        <v>43</v>
      </c>
      <c r="H327" s="9">
        <f>H328</f>
        <v>0</v>
      </c>
      <c r="I327" s="9">
        <v>0</v>
      </c>
      <c r="J327" s="9">
        <v>0</v>
      </c>
    </row>
    <row r="328" spans="1:10" ht="64.5" hidden="1" customHeight="1" x14ac:dyDescent="0.2">
      <c r="A328" s="10" t="s">
        <v>44</v>
      </c>
      <c r="B328" s="4" t="s">
        <v>299</v>
      </c>
      <c r="C328" s="4" t="s">
        <v>219</v>
      </c>
      <c r="D328" s="4" t="s">
        <v>220</v>
      </c>
      <c r="E328" s="4" t="s">
        <v>29</v>
      </c>
      <c r="F328" s="4" t="s">
        <v>234</v>
      </c>
      <c r="G328" s="4" t="s">
        <v>45</v>
      </c>
      <c r="H328" s="9"/>
      <c r="I328" s="9">
        <v>0</v>
      </c>
      <c r="J328" s="9">
        <v>0</v>
      </c>
    </row>
    <row r="329" spans="1:10" ht="32.25" hidden="1" customHeight="1" x14ac:dyDescent="0.2">
      <c r="A329" s="10" t="s">
        <v>46</v>
      </c>
      <c r="B329" s="4" t="s">
        <v>299</v>
      </c>
      <c r="C329" s="4" t="s">
        <v>219</v>
      </c>
      <c r="D329" s="4" t="s">
        <v>220</v>
      </c>
      <c r="E329" s="4" t="s">
        <v>29</v>
      </c>
      <c r="F329" s="4" t="s">
        <v>247</v>
      </c>
      <c r="G329" s="11" t="s">
        <v>9</v>
      </c>
      <c r="H329" s="9">
        <f>H330</f>
        <v>0</v>
      </c>
      <c r="I329" s="9">
        <f t="shared" ref="I329:J329" si="163">I330</f>
        <v>0</v>
      </c>
      <c r="J329" s="9">
        <f t="shared" si="163"/>
        <v>0</v>
      </c>
    </row>
    <row r="330" spans="1:10" ht="21.75" hidden="1" customHeight="1" x14ac:dyDescent="0.2">
      <c r="A330" s="10" t="s">
        <v>47</v>
      </c>
      <c r="B330" s="4" t="s">
        <v>299</v>
      </c>
      <c r="C330" s="4" t="s">
        <v>219</v>
      </c>
      <c r="D330" s="4" t="s">
        <v>220</v>
      </c>
      <c r="E330" s="4" t="s">
        <v>29</v>
      </c>
      <c r="F330" s="4" t="s">
        <v>247</v>
      </c>
      <c r="G330" s="4" t="s">
        <v>48</v>
      </c>
      <c r="H330" s="9">
        <f>H331</f>
        <v>0</v>
      </c>
      <c r="I330" s="9">
        <f t="shared" ref="I330:J330" si="164">I331</f>
        <v>0</v>
      </c>
      <c r="J330" s="9">
        <f t="shared" si="164"/>
        <v>0</v>
      </c>
    </row>
    <row r="331" spans="1:10" ht="32.25" hidden="1" customHeight="1" x14ac:dyDescent="0.2">
      <c r="A331" s="10" t="s">
        <v>49</v>
      </c>
      <c r="B331" s="4" t="s">
        <v>299</v>
      </c>
      <c r="C331" s="4" t="s">
        <v>219</v>
      </c>
      <c r="D331" s="4" t="s">
        <v>220</v>
      </c>
      <c r="E331" s="4" t="s">
        <v>29</v>
      </c>
      <c r="F331" s="4" t="s">
        <v>247</v>
      </c>
      <c r="G331" s="4" t="s">
        <v>50</v>
      </c>
      <c r="H331" s="9"/>
      <c r="I331" s="9"/>
      <c r="J331" s="9"/>
    </row>
    <row r="332" spans="1:10" ht="48.95" hidden="1" customHeight="1" x14ac:dyDescent="0.2">
      <c r="A332" s="5" t="s">
        <v>107</v>
      </c>
      <c r="B332" s="6" t="s">
        <v>299</v>
      </c>
      <c r="C332" s="6" t="s">
        <v>219</v>
      </c>
      <c r="D332" s="6" t="s">
        <v>220</v>
      </c>
      <c r="E332" s="6" t="s">
        <v>108</v>
      </c>
      <c r="F332" s="7" t="s">
        <v>9</v>
      </c>
      <c r="G332" s="7" t="s">
        <v>9</v>
      </c>
      <c r="H332" s="8">
        <f>H333+H336</f>
        <v>0</v>
      </c>
      <c r="I332" s="8">
        <f t="shared" ref="I332:J332" si="165">I333+I336</f>
        <v>0</v>
      </c>
      <c r="J332" s="8">
        <f t="shared" si="165"/>
        <v>0</v>
      </c>
    </row>
    <row r="333" spans="1:10" ht="15.2" hidden="1" customHeight="1" x14ac:dyDescent="0.2">
      <c r="A333" s="10" t="s">
        <v>116</v>
      </c>
      <c r="B333" s="4" t="s">
        <v>299</v>
      </c>
      <c r="C333" s="4" t="s">
        <v>219</v>
      </c>
      <c r="D333" s="4" t="s">
        <v>220</v>
      </c>
      <c r="E333" s="4" t="s">
        <v>108</v>
      </c>
      <c r="F333" s="4" t="s">
        <v>301</v>
      </c>
      <c r="G333" s="11" t="s">
        <v>9</v>
      </c>
      <c r="H333" s="9">
        <v>0</v>
      </c>
      <c r="I333" s="9">
        <v>0</v>
      </c>
      <c r="J333" s="9">
        <v>0</v>
      </c>
    </row>
    <row r="334" spans="1:10" ht="15" hidden="1" customHeight="1" x14ac:dyDescent="0.2">
      <c r="A334" s="10" t="s">
        <v>47</v>
      </c>
      <c r="B334" s="4" t="s">
        <v>299</v>
      </c>
      <c r="C334" s="4" t="s">
        <v>219</v>
      </c>
      <c r="D334" s="4" t="s">
        <v>220</v>
      </c>
      <c r="E334" s="4" t="s">
        <v>108</v>
      </c>
      <c r="F334" s="4" t="s">
        <v>301</v>
      </c>
      <c r="G334" s="4" t="s">
        <v>48</v>
      </c>
      <c r="H334" s="9">
        <v>0</v>
      </c>
      <c r="I334" s="9">
        <v>0</v>
      </c>
      <c r="J334" s="9">
        <v>0</v>
      </c>
    </row>
    <row r="335" spans="1:10" ht="15" hidden="1" customHeight="1" x14ac:dyDescent="0.2">
      <c r="A335" s="10" t="s">
        <v>114</v>
      </c>
      <c r="B335" s="4" t="s">
        <v>299</v>
      </c>
      <c r="C335" s="4" t="s">
        <v>219</v>
      </c>
      <c r="D335" s="4" t="s">
        <v>220</v>
      </c>
      <c r="E335" s="4" t="s">
        <v>108</v>
      </c>
      <c r="F335" s="4" t="s">
        <v>301</v>
      </c>
      <c r="G335" s="4" t="s">
        <v>115</v>
      </c>
      <c r="H335" s="9"/>
      <c r="I335" s="9"/>
      <c r="J335" s="9"/>
    </row>
    <row r="336" spans="1:10" ht="32.25" hidden="1" customHeight="1" x14ac:dyDescent="0.2">
      <c r="A336" s="10" t="s">
        <v>113</v>
      </c>
      <c r="B336" s="4" t="s">
        <v>299</v>
      </c>
      <c r="C336" s="4" t="s">
        <v>219</v>
      </c>
      <c r="D336" s="4" t="s">
        <v>220</v>
      </c>
      <c r="E336" s="4" t="s">
        <v>108</v>
      </c>
      <c r="F336" s="4" t="s">
        <v>302</v>
      </c>
      <c r="G336" s="11" t="s">
        <v>9</v>
      </c>
      <c r="H336" s="9">
        <f>H339+H337</f>
        <v>0</v>
      </c>
      <c r="I336" s="9">
        <f t="shared" ref="I336:J336" si="166">I339</f>
        <v>0</v>
      </c>
      <c r="J336" s="9">
        <f t="shared" si="166"/>
        <v>0</v>
      </c>
    </row>
    <row r="337" spans="1:10" ht="32.25" hidden="1" customHeight="1" x14ac:dyDescent="0.2">
      <c r="A337" s="10" t="s">
        <v>121</v>
      </c>
      <c r="B337" s="4" t="s">
        <v>299</v>
      </c>
      <c r="C337" s="4" t="s">
        <v>219</v>
      </c>
      <c r="D337" s="4" t="s">
        <v>220</v>
      </c>
      <c r="E337" s="4" t="s">
        <v>108</v>
      </c>
      <c r="F337" s="4" t="s">
        <v>302</v>
      </c>
      <c r="G337" s="128">
        <v>500</v>
      </c>
      <c r="H337" s="9">
        <f>H338</f>
        <v>0</v>
      </c>
      <c r="I337" s="9"/>
      <c r="J337" s="9"/>
    </row>
    <row r="338" spans="1:10" ht="32.25" hidden="1" customHeight="1" x14ac:dyDescent="0.2">
      <c r="A338" s="112" t="s">
        <v>5</v>
      </c>
      <c r="B338" s="4" t="s">
        <v>299</v>
      </c>
      <c r="C338" s="4" t="s">
        <v>219</v>
      </c>
      <c r="D338" s="4" t="s">
        <v>220</v>
      </c>
      <c r="E338" s="4" t="s">
        <v>108</v>
      </c>
      <c r="F338" s="4" t="s">
        <v>302</v>
      </c>
      <c r="G338" s="128">
        <v>540</v>
      </c>
      <c r="H338" s="9"/>
      <c r="I338" s="9"/>
      <c r="J338" s="9"/>
    </row>
    <row r="339" spans="1:10" ht="25.5" hidden="1" customHeight="1" x14ac:dyDescent="0.2">
      <c r="A339" s="10" t="s">
        <v>47</v>
      </c>
      <c r="B339" s="4" t="s">
        <v>299</v>
      </c>
      <c r="C339" s="4" t="s">
        <v>219</v>
      </c>
      <c r="D339" s="4" t="s">
        <v>220</v>
      </c>
      <c r="E339" s="4" t="s">
        <v>108</v>
      </c>
      <c r="F339" s="4" t="s">
        <v>302</v>
      </c>
      <c r="G339" s="4" t="s">
        <v>48</v>
      </c>
      <c r="H339" s="9">
        <f>H340</f>
        <v>0</v>
      </c>
      <c r="I339" s="9">
        <f t="shared" ref="I339:J339" si="167">I340</f>
        <v>0</v>
      </c>
      <c r="J339" s="9">
        <f t="shared" si="167"/>
        <v>0</v>
      </c>
    </row>
    <row r="340" spans="1:10" ht="21.75" hidden="1" customHeight="1" x14ac:dyDescent="0.2">
      <c r="A340" s="10" t="s">
        <v>114</v>
      </c>
      <c r="B340" s="4" t="s">
        <v>299</v>
      </c>
      <c r="C340" s="4" t="s">
        <v>219</v>
      </c>
      <c r="D340" s="4" t="s">
        <v>220</v>
      </c>
      <c r="E340" s="4" t="s">
        <v>108</v>
      </c>
      <c r="F340" s="4" t="s">
        <v>302</v>
      </c>
      <c r="G340" s="4" t="s">
        <v>115</v>
      </c>
      <c r="H340" s="9"/>
      <c r="I340" s="9"/>
      <c r="J340" s="9"/>
    </row>
    <row r="341" spans="1:10" ht="34.5" hidden="1" customHeight="1" x14ac:dyDescent="0.2">
      <c r="A341" s="5" t="s">
        <v>127</v>
      </c>
      <c r="B341" s="6" t="s">
        <v>299</v>
      </c>
      <c r="C341" s="6" t="s">
        <v>219</v>
      </c>
      <c r="D341" s="6" t="s">
        <v>220</v>
      </c>
      <c r="E341" s="6">
        <v>916</v>
      </c>
      <c r="F341" s="6"/>
      <c r="G341" s="6"/>
      <c r="H341" s="8">
        <f>H342</f>
        <v>0</v>
      </c>
      <c r="I341" s="8"/>
      <c r="J341" s="8"/>
    </row>
    <row r="342" spans="1:10" ht="33" hidden="1" customHeight="1" x14ac:dyDescent="0.2">
      <c r="A342" s="10" t="s">
        <v>113</v>
      </c>
      <c r="B342" s="4">
        <v>70</v>
      </c>
      <c r="C342" s="4">
        <v>0</v>
      </c>
      <c r="D342" s="4">
        <v>0</v>
      </c>
      <c r="E342" s="4">
        <v>916</v>
      </c>
      <c r="F342" s="4">
        <v>83030</v>
      </c>
      <c r="G342" s="4"/>
      <c r="H342" s="9">
        <f>H345+H343</f>
        <v>0</v>
      </c>
      <c r="I342" s="9"/>
      <c r="J342" s="9"/>
    </row>
    <row r="343" spans="1:10" ht="67.5" hidden="1" customHeight="1" x14ac:dyDescent="0.2">
      <c r="A343" s="10" t="s">
        <v>42</v>
      </c>
      <c r="B343" s="4">
        <v>70</v>
      </c>
      <c r="C343" s="4">
        <v>0</v>
      </c>
      <c r="D343" s="4">
        <v>0</v>
      </c>
      <c r="E343" s="4">
        <v>916</v>
      </c>
      <c r="F343" s="4">
        <v>83030</v>
      </c>
      <c r="G343" s="4">
        <v>200</v>
      </c>
      <c r="H343" s="9">
        <f>H344</f>
        <v>0</v>
      </c>
      <c r="I343" s="9"/>
      <c r="J343" s="9"/>
    </row>
    <row r="344" spans="1:10" ht="48.75" hidden="1" customHeight="1" x14ac:dyDescent="0.2">
      <c r="A344" s="10" t="s">
        <v>44</v>
      </c>
      <c r="B344" s="4">
        <v>70</v>
      </c>
      <c r="C344" s="4">
        <v>0</v>
      </c>
      <c r="D344" s="4">
        <v>0</v>
      </c>
      <c r="E344" s="4">
        <v>916</v>
      </c>
      <c r="F344" s="4">
        <v>83030</v>
      </c>
      <c r="G344" s="4">
        <v>240</v>
      </c>
      <c r="H344" s="9"/>
      <c r="I344" s="9"/>
      <c r="J344" s="9"/>
    </row>
    <row r="345" spans="1:10" ht="63" hidden="1" customHeight="1" x14ac:dyDescent="0.2">
      <c r="A345" s="10" t="s">
        <v>93</v>
      </c>
      <c r="B345" s="4">
        <v>70</v>
      </c>
      <c r="C345" s="4">
        <v>0</v>
      </c>
      <c r="D345" s="4">
        <v>0</v>
      </c>
      <c r="E345" s="4">
        <v>916</v>
      </c>
      <c r="F345" s="4">
        <v>83030</v>
      </c>
      <c r="G345" s="4">
        <v>300</v>
      </c>
      <c r="H345" s="9">
        <f>H346</f>
        <v>0</v>
      </c>
      <c r="I345" s="9"/>
      <c r="J345" s="9"/>
    </row>
    <row r="346" spans="1:10" ht="61.5" hidden="1" customHeight="1" x14ac:dyDescent="0.2">
      <c r="A346" s="10" t="s">
        <v>95</v>
      </c>
      <c r="B346" s="4">
        <v>70</v>
      </c>
      <c r="C346" s="4">
        <v>0</v>
      </c>
      <c r="D346" s="4">
        <v>0</v>
      </c>
      <c r="E346" s="4">
        <v>916</v>
      </c>
      <c r="F346" s="4">
        <v>83030</v>
      </c>
      <c r="G346" s="4">
        <v>320</v>
      </c>
      <c r="H346" s="9"/>
      <c r="I346" s="9"/>
      <c r="J346" s="9"/>
    </row>
    <row r="347" spans="1:10" ht="32.25" hidden="1" customHeight="1" x14ac:dyDescent="0.2">
      <c r="A347" s="5" t="s">
        <v>210</v>
      </c>
      <c r="B347" s="6" t="s">
        <v>299</v>
      </c>
      <c r="C347" s="6" t="s">
        <v>219</v>
      </c>
      <c r="D347" s="6" t="s">
        <v>220</v>
      </c>
      <c r="E347" s="6" t="s">
        <v>211</v>
      </c>
      <c r="F347" s="7" t="s">
        <v>9</v>
      </c>
      <c r="G347" s="7" t="s">
        <v>9</v>
      </c>
      <c r="H347" s="8">
        <f>H348+H353+H356</f>
        <v>0</v>
      </c>
      <c r="I347" s="8">
        <f t="shared" ref="I347:J347" si="168">I348+I353+I356</f>
        <v>0</v>
      </c>
      <c r="J347" s="8">
        <f t="shared" si="168"/>
        <v>0</v>
      </c>
    </row>
    <row r="348" spans="1:10" ht="48.95" hidden="1" customHeight="1" x14ac:dyDescent="0.2">
      <c r="A348" s="10" t="s">
        <v>41</v>
      </c>
      <c r="B348" s="4" t="s">
        <v>299</v>
      </c>
      <c r="C348" s="4" t="s">
        <v>219</v>
      </c>
      <c r="D348" s="4" t="s">
        <v>220</v>
      </c>
      <c r="E348" s="4" t="s">
        <v>211</v>
      </c>
      <c r="F348" s="4" t="s">
        <v>234</v>
      </c>
      <c r="G348" s="11" t="s">
        <v>9</v>
      </c>
      <c r="H348" s="9">
        <f>H349+H351</f>
        <v>0</v>
      </c>
      <c r="I348" s="9">
        <f t="shared" ref="I348:J348" si="169">I349+I351</f>
        <v>0</v>
      </c>
      <c r="J348" s="9">
        <f t="shared" si="169"/>
        <v>0</v>
      </c>
    </row>
    <row r="349" spans="1:10" ht="127.9" hidden="1" customHeight="1" x14ac:dyDescent="0.2">
      <c r="A349" s="10" t="s">
        <v>35</v>
      </c>
      <c r="B349" s="4" t="s">
        <v>299</v>
      </c>
      <c r="C349" s="4" t="s">
        <v>219</v>
      </c>
      <c r="D349" s="4" t="s">
        <v>220</v>
      </c>
      <c r="E349" s="4" t="s">
        <v>211</v>
      </c>
      <c r="F349" s="4" t="s">
        <v>234</v>
      </c>
      <c r="G349" s="4" t="s">
        <v>36</v>
      </c>
      <c r="H349" s="9">
        <f>H350</f>
        <v>0</v>
      </c>
      <c r="I349" s="9">
        <f t="shared" ref="I349:J349" si="170">I350</f>
        <v>0</v>
      </c>
      <c r="J349" s="9">
        <f t="shared" si="170"/>
        <v>0</v>
      </c>
    </row>
    <row r="350" spans="1:10" ht="48.95" hidden="1" customHeight="1" x14ac:dyDescent="0.2">
      <c r="A350" s="10" t="s">
        <v>37</v>
      </c>
      <c r="B350" s="4" t="s">
        <v>299</v>
      </c>
      <c r="C350" s="4" t="s">
        <v>219</v>
      </c>
      <c r="D350" s="4" t="s">
        <v>220</v>
      </c>
      <c r="E350" s="4" t="s">
        <v>211</v>
      </c>
      <c r="F350" s="4" t="s">
        <v>234</v>
      </c>
      <c r="G350" s="4" t="s">
        <v>38</v>
      </c>
      <c r="H350" s="9"/>
      <c r="I350" s="9"/>
      <c r="J350" s="9"/>
    </row>
    <row r="351" spans="1:10" ht="48.95" hidden="1" customHeight="1" x14ac:dyDescent="0.2">
      <c r="A351" s="10" t="s">
        <v>42</v>
      </c>
      <c r="B351" s="4" t="s">
        <v>299</v>
      </c>
      <c r="C351" s="4" t="s">
        <v>219</v>
      </c>
      <c r="D351" s="4" t="s">
        <v>220</v>
      </c>
      <c r="E351" s="4" t="s">
        <v>211</v>
      </c>
      <c r="F351" s="4" t="s">
        <v>234</v>
      </c>
      <c r="G351" s="4" t="s">
        <v>43</v>
      </c>
      <c r="H351" s="9">
        <f>H352</f>
        <v>0</v>
      </c>
      <c r="I351" s="9">
        <f t="shared" ref="I351:J351" si="171">I352</f>
        <v>0</v>
      </c>
      <c r="J351" s="9">
        <f t="shared" si="171"/>
        <v>0</v>
      </c>
    </row>
    <row r="352" spans="1:10" ht="64.5" hidden="1" customHeight="1" x14ac:dyDescent="0.2">
      <c r="A352" s="10" t="s">
        <v>44</v>
      </c>
      <c r="B352" s="4" t="s">
        <v>299</v>
      </c>
      <c r="C352" s="4" t="s">
        <v>219</v>
      </c>
      <c r="D352" s="4" t="s">
        <v>220</v>
      </c>
      <c r="E352" s="4" t="s">
        <v>211</v>
      </c>
      <c r="F352" s="4" t="s">
        <v>234</v>
      </c>
      <c r="G352" s="4" t="s">
        <v>45</v>
      </c>
      <c r="H352" s="9"/>
      <c r="I352" s="9"/>
      <c r="J352" s="9"/>
    </row>
    <row r="353" spans="1:10" ht="64.5" hidden="1" customHeight="1" x14ac:dyDescent="0.2">
      <c r="A353" s="10" t="s">
        <v>212</v>
      </c>
      <c r="B353" s="4" t="s">
        <v>299</v>
      </c>
      <c r="C353" s="4" t="s">
        <v>219</v>
      </c>
      <c r="D353" s="4" t="s">
        <v>220</v>
      </c>
      <c r="E353" s="4" t="s">
        <v>211</v>
      </c>
      <c r="F353" s="4" t="s">
        <v>303</v>
      </c>
      <c r="G353" s="11" t="s">
        <v>9</v>
      </c>
      <c r="H353" s="9">
        <f>H354</f>
        <v>0</v>
      </c>
      <c r="I353" s="9">
        <f t="shared" ref="I353:J353" si="172">I354</f>
        <v>0</v>
      </c>
      <c r="J353" s="9">
        <f t="shared" si="172"/>
        <v>0</v>
      </c>
    </row>
    <row r="354" spans="1:10" ht="127.9" hidden="1" customHeight="1" x14ac:dyDescent="0.2">
      <c r="A354" s="10" t="s">
        <v>35</v>
      </c>
      <c r="B354" s="4" t="s">
        <v>299</v>
      </c>
      <c r="C354" s="4" t="s">
        <v>219</v>
      </c>
      <c r="D354" s="4" t="s">
        <v>220</v>
      </c>
      <c r="E354" s="4" t="s">
        <v>211</v>
      </c>
      <c r="F354" s="4" t="s">
        <v>303</v>
      </c>
      <c r="G354" s="4" t="s">
        <v>36</v>
      </c>
      <c r="H354" s="9">
        <f>H355</f>
        <v>0</v>
      </c>
      <c r="I354" s="9">
        <f t="shared" ref="I354:J354" si="173">I355</f>
        <v>0</v>
      </c>
      <c r="J354" s="9">
        <f t="shared" si="173"/>
        <v>0</v>
      </c>
    </row>
    <row r="355" spans="1:10" ht="48.95" hidden="1" customHeight="1" x14ac:dyDescent="0.2">
      <c r="A355" s="10" t="s">
        <v>37</v>
      </c>
      <c r="B355" s="4" t="s">
        <v>299</v>
      </c>
      <c r="C355" s="4" t="s">
        <v>219</v>
      </c>
      <c r="D355" s="4" t="s">
        <v>220</v>
      </c>
      <c r="E355" s="4" t="s">
        <v>211</v>
      </c>
      <c r="F355" s="4" t="s">
        <v>303</v>
      </c>
      <c r="G355" s="4" t="s">
        <v>38</v>
      </c>
      <c r="H355" s="9"/>
      <c r="I355" s="9"/>
      <c r="J355" s="9"/>
    </row>
    <row r="356" spans="1:10" ht="32.25" hidden="1" customHeight="1" x14ac:dyDescent="0.2">
      <c r="A356" s="10" t="s">
        <v>46</v>
      </c>
      <c r="B356" s="4" t="s">
        <v>299</v>
      </c>
      <c r="C356" s="4" t="s">
        <v>219</v>
      </c>
      <c r="D356" s="4" t="s">
        <v>220</v>
      </c>
      <c r="E356" s="4" t="s">
        <v>211</v>
      </c>
      <c r="F356" s="4" t="s">
        <v>247</v>
      </c>
      <c r="G356" s="11" t="s">
        <v>9</v>
      </c>
      <c r="H356" s="9">
        <f>H357</f>
        <v>0</v>
      </c>
      <c r="I356" s="9">
        <f t="shared" ref="I356:J356" si="174">I357</f>
        <v>0</v>
      </c>
      <c r="J356" s="9">
        <f t="shared" si="174"/>
        <v>0</v>
      </c>
    </row>
    <row r="357" spans="1:10" ht="22.5" hidden="1" customHeight="1" x14ac:dyDescent="0.2">
      <c r="A357" s="10" t="s">
        <v>47</v>
      </c>
      <c r="B357" s="4" t="s">
        <v>299</v>
      </c>
      <c r="C357" s="4" t="s">
        <v>219</v>
      </c>
      <c r="D357" s="4" t="s">
        <v>220</v>
      </c>
      <c r="E357" s="4" t="s">
        <v>211</v>
      </c>
      <c r="F357" s="4" t="s">
        <v>247</v>
      </c>
      <c r="G357" s="4" t="s">
        <v>48</v>
      </c>
      <c r="H357" s="9">
        <f>H358</f>
        <v>0</v>
      </c>
      <c r="I357" s="9">
        <f t="shared" ref="I357:J357" si="175">I358</f>
        <v>0</v>
      </c>
      <c r="J357" s="9">
        <f t="shared" si="175"/>
        <v>0</v>
      </c>
    </row>
    <row r="358" spans="1:10" ht="32.25" hidden="1" customHeight="1" x14ac:dyDescent="0.2">
      <c r="A358" s="10" t="s">
        <v>49</v>
      </c>
      <c r="B358" s="4" t="s">
        <v>299</v>
      </c>
      <c r="C358" s="4" t="s">
        <v>219</v>
      </c>
      <c r="D358" s="4" t="s">
        <v>220</v>
      </c>
      <c r="E358" s="4" t="s">
        <v>211</v>
      </c>
      <c r="F358" s="4" t="s">
        <v>247</v>
      </c>
      <c r="G358" s="4" t="s">
        <v>50</v>
      </c>
      <c r="H358" s="9"/>
      <c r="I358" s="9"/>
      <c r="J358" s="9"/>
    </row>
    <row r="359" spans="1:10" ht="15" customHeight="1" x14ac:dyDescent="0.2">
      <c r="A359" s="151" t="s">
        <v>213</v>
      </c>
      <c r="B359" s="151"/>
      <c r="C359" s="151"/>
      <c r="D359" s="151"/>
      <c r="E359" s="151"/>
      <c r="F359" s="151"/>
      <c r="G359" s="151"/>
      <c r="H359" s="8">
        <f>H18+H180+H269+H275+H281+H297+H319</f>
        <v>9755550</v>
      </c>
      <c r="I359" s="8">
        <f>I18+I180+I269+I275+I281+I297+I319</f>
        <v>0</v>
      </c>
      <c r="J359" s="8">
        <f>J18+J180+J269+J275+J281+J297+J319</f>
        <v>0</v>
      </c>
    </row>
  </sheetData>
  <mergeCells count="15">
    <mergeCell ref="I1:J1"/>
    <mergeCell ref="I2:J2"/>
    <mergeCell ref="I3:J3"/>
    <mergeCell ref="I4:J4"/>
    <mergeCell ref="H5:J5"/>
    <mergeCell ref="G12:J12"/>
    <mergeCell ref="A14:J14"/>
    <mergeCell ref="A15:J15"/>
    <mergeCell ref="A359:G359"/>
    <mergeCell ref="H6:J6"/>
    <mergeCell ref="H7:J7"/>
    <mergeCell ref="H8:J8"/>
    <mergeCell ref="H9:J9"/>
    <mergeCell ref="G10:J10"/>
    <mergeCell ref="G11:J11"/>
  </mergeCells>
  <pageMargins left="0.39370078740157483" right="0.39370078740157483" top="0.35433070866141736" bottom="0.51181102362204722"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приложение 3</vt:lpstr>
      <vt:lpstr>Приложение 4</vt:lpstr>
      <vt:lpstr>приложение 5</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2022-08-02T12:41:19Z</cp:lastPrinted>
  <dcterms:created xsi:type="dcterms:W3CDTF">2022-01-12T08:57:10Z</dcterms:created>
  <dcterms:modified xsi:type="dcterms:W3CDTF">2022-08-03T06:44:36Z</dcterms:modified>
</cp:coreProperties>
</file>