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6380" windowHeight="7890" tabRatio="50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Excel_BuiltIn_Print_Titles" localSheetId="2">'Лист1'!$6:$8</definedName>
    <definedName name="Excel_BuiltIn_Print_Titles" localSheetId="1">'форма 2п моно'!$5:$8</definedName>
    <definedName name="Excel_BuiltIn_Print_Titles" localSheetId="0">'форма 2п моно (2)'!$5:$7</definedName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 refMode="R1C1"/>
</workbook>
</file>

<file path=xl/sharedStrings.xml><?xml version="1.0" encoding="utf-8"?>
<sst xmlns="http://schemas.openxmlformats.org/spreadsheetml/2006/main" count="822" uniqueCount="190">
  <si>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</si>
  <si>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>НАЗВАНИЕ МОНОПРОФИЛЬНОГО МУНИЦИПАЛЬНОГО ОБРАЗОВАНИЯ</t>
  </si>
  <si>
    <t>№ п/п</t>
  </si>
  <si>
    <t>Показатели</t>
  </si>
  <si>
    <t>Единица измерения</t>
  </si>
  <si>
    <t>отчет</t>
  </si>
  <si>
    <t>оценка</t>
  </si>
  <si>
    <t>прогноз</t>
  </si>
  <si>
    <t>консервативный (1 вариант)</t>
  </si>
  <si>
    <t>базовый (2 вариант)</t>
  </si>
  <si>
    <t>целевой (3 вариант)</t>
  </si>
  <si>
    <t>1. Население</t>
  </si>
  <si>
    <t>Численность постоянного населения (среднегодовая) - всего</t>
  </si>
  <si>
    <t>тыс. человек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</si>
  <si>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</si>
  <si>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</si>
  <si>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</si>
  <si>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</si>
  <si>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</si>
  <si>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</si>
  <si>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</si>
  <si>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</si>
  <si>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</si>
  <si>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</si>
  <si>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Миграционный прирост (+), снижение (-)</t>
  </si>
  <si>
    <t>Коэффициент миграционного прироста</t>
  </si>
  <si>
    <t>человек на  1000 населения</t>
  </si>
  <si>
    <t>2. Труд и занятость</t>
  </si>
  <si>
    <t>Среднесписочная численность работников (без внешних совместителей) по полному кругу</t>
  </si>
  <si>
    <t>человек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</si>
  <si>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</si>
  <si>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 с градообразующей организации</t>
  </si>
  <si>
    <t>Численность занятых в экономике (среднегодовая) – всего</t>
  </si>
  <si>
    <t xml:space="preserve"> человек</t>
  </si>
  <si>
    <t xml:space="preserve">Доля занятых в экономике в общей численности трудовых ресурсов </t>
  </si>
  <si>
    <t>%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</si>
  <si>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</si>
  <si>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</si>
  <si>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</si>
  <si>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Численность населения старше трудоспособного возраста</t>
  </si>
  <si>
    <t>Уровень занятости населения (отношение занятого населения к численности  населения в трудоспособном возрасте)</t>
  </si>
  <si>
    <t>Экономически активное население (считается  возраст от 15 до 72 лет)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</si>
  <si>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</si>
  <si>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</si>
  <si>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</si>
  <si>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</si>
  <si>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</si>
  <si>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3. Малое и среднее предпринимательство, включая микропредприятия</t>
  </si>
  <si>
    <t>Количество малых и средних предприятий, включая микропредприятия (на конец года)</t>
  </si>
  <si>
    <t>единиц</t>
  </si>
  <si>
    <t>Количество индивидуальных предпринимателей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</si>
  <si>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</si>
  <si>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 на территории муниципального образования</t>
  </si>
  <si>
    <t>тыс. руб.</t>
  </si>
  <si>
    <t>4. Денежные доходы и расходы населения</t>
  </si>
  <si>
    <t>Доходы - всего</t>
  </si>
  <si>
    <t>Реальные располагаемые денежные доходы населения</t>
  </si>
  <si>
    <t>% к предыдущему году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</si>
  <si>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</si>
  <si>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</si>
  <si>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</si>
  <si>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</si>
  <si>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</si>
  <si>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</si>
  <si>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руб.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</si>
  <si>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</si>
  <si>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</si>
  <si>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 полному кругу</t>
  </si>
  <si>
    <t>5. Потребительский рынок</t>
  </si>
  <si>
    <t xml:space="preserve">Оборот розничной торговли </t>
  </si>
  <si>
    <t>млн. рублей</t>
  </si>
  <si>
    <t xml:space="preserve">в % к предыдущему году в сопоставимых ценах </t>
  </si>
  <si>
    <t>Индекс-дефлятор товарооборота к предыдущему году</t>
  </si>
  <si>
    <t xml:space="preserve">Показатели в среднем по краю, в разрезе муниципальных образований данный показатель не прогнозируется. </t>
  </si>
  <si>
    <t>Индекс потребительских цен (к декабрю предыдущего года)</t>
  </si>
  <si>
    <t>Оборот общественного питания по полному кругу</t>
  </si>
  <si>
    <t>в % к предыдущему году в сопоставимых ценах</t>
  </si>
  <si>
    <t>6. Промышленность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</si>
  <si>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</si>
  <si>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в том числе: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</si>
  <si>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</si>
  <si>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</si>
  <si>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</si>
  <si>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</si>
  <si>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</si>
  <si>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r>
      <rPr>
        <sz val="11"/>
        <rFont val="Times New Roman"/>
        <family val="1"/>
      </rP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</si>
  <si>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Ввод в эксплуатацию жилых домов</t>
  </si>
  <si>
    <t>кв. м</t>
  </si>
  <si>
    <t xml:space="preserve">7. Инвестиции 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</si>
  <si>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</si>
  <si>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</si>
  <si>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% к предыдущему году в сопоставимых ценах</t>
  </si>
  <si>
    <t xml:space="preserve">Темп роста объема инвестиций в основной капитал </t>
  </si>
  <si>
    <t>Инвестиции в основной капитал по источникам финансирования</t>
  </si>
  <si>
    <t xml:space="preserve">  Собственные средства, из них:</t>
  </si>
  <si>
    <t>тыс. рублей</t>
  </si>
  <si>
    <t xml:space="preserve">          прибыль</t>
  </si>
  <si>
    <t xml:space="preserve">          амортизация</t>
  </si>
  <si>
    <t xml:space="preserve">  Привлеченные средства,  из них:</t>
  </si>
  <si>
    <t xml:space="preserve">          кредиты банков,  в том числе:</t>
  </si>
  <si>
    <t xml:space="preserve">   кредиты иностранных банков</t>
  </si>
  <si>
    <t xml:space="preserve">   Заемные средства других организаций</t>
  </si>
  <si>
    <t xml:space="preserve">   Бюджетные средства,  в том числе: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</si>
  <si>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</si>
  <si>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</si>
  <si>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</si>
  <si>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        средства внебюджетных фондов</t>
  </si>
  <si>
    <t xml:space="preserve">   Прочие</t>
  </si>
  <si>
    <t>8. Консолидированный бюджет монопрофильного муниципального образования Российской Федерации</t>
  </si>
  <si>
    <t>Доходы консолидированного бюджета монопрофильного муниципального образования</t>
  </si>
  <si>
    <t>Налоговые и неналоговые доходы, всего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</si>
  <si>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</si>
  <si>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 xml:space="preserve">     налог на доходы физических лиц</t>
  </si>
  <si>
    <t xml:space="preserve">     акцизы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</si>
  <si>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</si>
  <si>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</si>
  <si>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</si>
  <si>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</si>
  <si>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налог, взимаемого в связи с применением патентной системы налогообложения</t>
  </si>
  <si>
    <t xml:space="preserve">     государственные пошлины</t>
  </si>
  <si>
    <t xml:space="preserve">     торговый сбор</t>
  </si>
  <si>
    <t>Неналоговые доходы</t>
  </si>
  <si>
    <t>Безвозмездные поступления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</si>
  <si>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</si>
  <si>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</si>
  <si>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</si>
  <si>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</si>
  <si>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</si>
  <si>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</si>
  <si>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</si>
  <si>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</si>
  <si>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</si>
  <si>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</si>
  <si>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</si>
  <si>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</si>
  <si>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</si>
  <si>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</si>
  <si>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</si>
  <si>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Государственный долг монопрофильного муниципального образования Российской Федерации </t>
  </si>
  <si>
    <t>консервативный</t>
  </si>
  <si>
    <t>базовый*</t>
  </si>
  <si>
    <t>целевой</t>
  </si>
  <si>
    <t>1 вариант</t>
  </si>
  <si>
    <t>2 вариант</t>
  </si>
  <si>
    <t>3 вариант</t>
  </si>
  <si>
    <t xml:space="preserve">  Собственные средства</t>
  </si>
  <si>
    <t xml:space="preserve">  Средства внебюджетных фондов</t>
  </si>
  <si>
    <t>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</si>
  <si>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</si>
  <si>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Миграция населения</t>
  </si>
  <si>
    <t>прибыло</t>
  </si>
  <si>
    <t>выбыло</t>
  </si>
  <si>
    <t>Среднесписочная численность работников малых и средних предприятий</t>
  </si>
  <si>
    <t>Численность работников, предполагаемых к увольнению  с градообразующего предприятия</t>
  </si>
  <si>
    <t>Среднемесячная заработная плата одного работника по крупным и средним предприятиям</t>
  </si>
  <si>
    <t>Оборот малых и средних предприятий на территории муниципального образования</t>
  </si>
  <si>
    <t>Оборот общественного питания по крупным и средним предприятиям</t>
  </si>
  <si>
    <t>7. Финансы</t>
  </si>
  <si>
    <t>Сальдированный финансовый результат (прибыль-убыток) по крупным и средним предприятиям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</si>
  <si>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</si>
  <si>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</si>
  <si>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</si>
  <si>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</si>
  <si>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</si>
  <si>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Объем налоговых и неналоговых доходов бюджета муниципального образования</t>
  </si>
  <si>
    <t>8. Муниципальная собственность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</si>
  <si>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</si>
  <si>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</si>
  <si>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</si>
  <si>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</si>
  <si>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     налог на прибыль организаций</t>
  </si>
  <si>
    <t xml:space="preserve">     налог на добычу полезных ископаемых</t>
  </si>
  <si>
    <t xml:space="preserve">     налог, взимаемый в связи с применением упрощенной системы налогообложения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</si>
  <si>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</si>
  <si>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</si>
  <si>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</si>
  <si>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</si>
  <si>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</si>
  <si>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</si>
  <si>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</si>
  <si>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</si>
  <si>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3. Трудовые ресурсы </t>
  </si>
  <si>
    <t>4. Занятость населения</t>
  </si>
  <si>
    <t xml:space="preserve">Численность занятых в экономике (среднегодовая) – всего, </t>
  </si>
  <si>
    <t>ПОГАРСКОЕ ГОРОДСКОЕ ПОСЕЛЕНИЕ ПОГАРСКОГО РАЙОНА БРЯНСКОЙ ОБЛАСТИ</t>
  </si>
  <si>
    <t>в 4 раза</t>
  </si>
  <si>
    <t>в 2,7 р.</t>
  </si>
  <si>
    <t>в 2,6 р.</t>
  </si>
  <si>
    <t>в 2 р</t>
  </si>
  <si>
    <t>Основные показатели, представляемые для разработки прогноза социально-экономического развития  Российской Федерации на 2021 год и на плановый период 2022-2023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</si>
</sst>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</numFmts>
  <fonts count="5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sz val="12"/>
      <name val="Arial Cyr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3" fillId="37" borderId="10" xfId="52" applyFont="1" applyFill="1" applyBorder="1" applyAlignment="1">
      <alignment horizontal="center" vertical="center" wrapText="1"/>
      <protection/>
    </xf>
    <xf numFmtId="0" fontId="3" fillId="37" borderId="10" xfId="52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 shrinkToFit="1"/>
      <protection/>
    </xf>
    <xf numFmtId="0" fontId="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8" borderId="10" xfId="52" applyFont="1" applyFill="1" applyBorder="1" applyAlignment="1">
      <alignment horizontal="center" vertical="center" wrapText="1"/>
      <protection/>
    </xf>
    <xf numFmtId="0" fontId="3" fillId="38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 shrinkToFit="1"/>
      <protection/>
    </xf>
    <xf numFmtId="0" fontId="1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12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4"/>
    </xf>
    <xf numFmtId="0" fontId="3" fillId="0" borderId="1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9" fillId="37" borderId="10" xfId="52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6.375" style="1" customWidth="1"/>
    <col min="2" max="2" width="55.75390625" style="2" customWidth="1"/>
    <col min="3" max="3" width="28.00390625" style="3" customWidth="1"/>
    <col min="4" max="5" width="13.625" style="2" customWidth="1"/>
    <col min="6" max="8" width="10.375" style="2" customWidth="1"/>
    <col min="9" max="9" width="14.25390625" style="2" customWidth="1"/>
    <col min="10" max="10" width="10.625" style="2" customWidth="1"/>
    <col min="11" max="11" width="9.00390625" style="2" customWidth="1"/>
    <col min="12" max="12" width="14.625" style="2" customWidth="1"/>
    <col min="13" max="13" width="10.875" style="2" customWidth="1"/>
    <col min="14" max="14" width="10.25390625" style="2" customWidth="1"/>
    <col min="15" max="15" width="14.625" style="2" customWidth="1"/>
    <col min="16" max="16" width="11.375" style="2" customWidth="1"/>
    <col min="17" max="17" width="10.00390625" style="2" customWidth="1"/>
    <col min="18" max="18" width="14.75390625" style="2" hidden="1" customWidth="1"/>
    <col min="19" max="20" width="9.00390625" style="2" hidden="1" customWidth="1"/>
    <col min="21" max="21" width="13.875" style="2" hidden="1" customWidth="1"/>
    <col min="22" max="23" width="9.00390625" style="2" hidden="1" customWidth="1"/>
    <col min="24" max="24" width="14.125" style="2" hidden="1" customWidth="1"/>
    <col min="25" max="26" width="9.00390625" style="2" hidden="1" customWidth="1"/>
    <col min="27" max="27" width="9.125" style="2" customWidth="1"/>
    <col min="28" max="28" width="18.25390625" style="2" customWidth="1"/>
    <col min="29" max="16384" width="9.125" style="2" customWidth="1"/>
  </cols>
  <sheetData>
    <row r="1" spans="2:17" ht="11.2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25" ht="17.2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2:25" ht="17.25" customHeight="1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5" spans="1:26" ht="19.5" customHeight="1">
      <c r="A5" s="89" t="s">
        <v>2</v>
      </c>
      <c r="B5" s="83" t="s">
        <v>3</v>
      </c>
      <c r="C5" s="83" t="s">
        <v>4</v>
      </c>
      <c r="D5" s="5" t="s">
        <v>5</v>
      </c>
      <c r="E5" s="5" t="s">
        <v>5</v>
      </c>
      <c r="F5" s="5" t="s">
        <v>5</v>
      </c>
      <c r="G5" s="5" t="s">
        <v>5</v>
      </c>
      <c r="H5" s="5" t="s">
        <v>6</v>
      </c>
      <c r="I5" s="83" t="s">
        <v>7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" customHeight="1">
      <c r="A6" s="89"/>
      <c r="B6" s="83"/>
      <c r="C6" s="83"/>
      <c r="D6" s="84">
        <v>2014</v>
      </c>
      <c r="E6" s="84">
        <v>2015</v>
      </c>
      <c r="F6" s="83">
        <v>2016</v>
      </c>
      <c r="G6" s="83">
        <v>2017</v>
      </c>
      <c r="H6" s="83">
        <v>2018</v>
      </c>
      <c r="I6" s="85">
        <v>2019</v>
      </c>
      <c r="J6" s="85"/>
      <c r="K6" s="85"/>
      <c r="L6" s="85">
        <v>2020</v>
      </c>
      <c r="M6" s="85"/>
      <c r="N6" s="85"/>
      <c r="O6" s="83">
        <v>2021</v>
      </c>
      <c r="P6" s="83"/>
      <c r="Q6" s="83"/>
      <c r="R6" s="85">
        <v>2022</v>
      </c>
      <c r="S6" s="85"/>
      <c r="T6" s="85"/>
      <c r="U6" s="85">
        <v>2023</v>
      </c>
      <c r="V6" s="85"/>
      <c r="W6" s="85"/>
      <c r="X6" s="83">
        <v>2024</v>
      </c>
      <c r="Y6" s="83"/>
      <c r="Z6" s="83"/>
    </row>
    <row r="7" spans="1:26" ht="33.75" customHeight="1">
      <c r="A7" s="89"/>
      <c r="B7" s="83"/>
      <c r="C7" s="83"/>
      <c r="D7" s="84"/>
      <c r="E7" s="84"/>
      <c r="F7" s="83"/>
      <c r="G7" s="83"/>
      <c r="H7" s="83"/>
      <c r="I7" s="7" t="s">
        <v>8</v>
      </c>
      <c r="J7" s="7" t="s">
        <v>9</v>
      </c>
      <c r="K7" s="8" t="s">
        <v>10</v>
      </c>
      <c r="L7" s="7" t="s">
        <v>8</v>
      </c>
      <c r="M7" s="7" t="s">
        <v>9</v>
      </c>
      <c r="N7" s="8" t="s">
        <v>10</v>
      </c>
      <c r="O7" s="7" t="s">
        <v>8</v>
      </c>
      <c r="P7" s="7" t="s">
        <v>9</v>
      </c>
      <c r="Q7" s="8" t="s">
        <v>10</v>
      </c>
      <c r="R7" s="7" t="s">
        <v>8</v>
      </c>
      <c r="S7" s="7" t="s">
        <v>9</v>
      </c>
      <c r="T7" s="7" t="s">
        <v>10</v>
      </c>
      <c r="U7" s="7" t="s">
        <v>8</v>
      </c>
      <c r="V7" s="7" t="s">
        <v>9</v>
      </c>
      <c r="W7" s="7" t="s">
        <v>10</v>
      </c>
      <c r="X7" s="7" t="s">
        <v>8</v>
      </c>
      <c r="Y7" s="7" t="s">
        <v>9</v>
      </c>
      <c r="Z7" s="7" t="s">
        <v>10</v>
      </c>
    </row>
    <row r="8" spans="1:26" ht="15.75" customHeight="1">
      <c r="A8" s="88" t="s">
        <v>11</v>
      </c>
      <c r="B8" s="88"/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>
      <c r="A9" s="89">
        <v>1</v>
      </c>
      <c r="B9" s="90" t="s">
        <v>12</v>
      </c>
      <c r="C9" s="4" t="s">
        <v>13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9"/>
      <c r="P9" s="9"/>
      <c r="Q9" s="9"/>
      <c r="R9" s="11"/>
      <c r="S9" s="11"/>
      <c r="T9" s="11"/>
      <c r="U9" s="11"/>
      <c r="V9" s="11"/>
      <c r="W9" s="9"/>
      <c r="X9" s="9"/>
      <c r="Y9" s="9"/>
      <c r="Z9" s="9"/>
    </row>
    <row r="10" spans="1:26" ht="15">
      <c r="A10" s="89"/>
      <c r="B10" s="90"/>
      <c r="C10" s="4" t="s">
        <v>14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9"/>
      <c r="P10" s="9"/>
      <c r="Q10" s="9"/>
      <c r="R10" s="11"/>
      <c r="S10" s="11"/>
      <c r="T10" s="11"/>
      <c r="U10" s="11"/>
      <c r="V10" s="11"/>
      <c r="W10" s="9"/>
      <c r="X10" s="9"/>
      <c r="Y10" s="9"/>
      <c r="Z10" s="9"/>
    </row>
    <row r="11" spans="1:26" ht="24" customHeight="1">
      <c r="A11" s="4">
        <v>2</v>
      </c>
      <c r="B11" s="12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"/>
      <c r="P11" s="9"/>
      <c r="Q11" s="9"/>
      <c r="R11" s="11"/>
      <c r="S11" s="11"/>
      <c r="T11" s="11"/>
      <c r="U11" s="11"/>
      <c r="V11" s="11"/>
      <c r="W11" s="9"/>
      <c r="X11" s="9"/>
      <c r="Y11" s="9"/>
      <c r="Z11" s="9"/>
    </row>
    <row r="12" spans="1:26" ht="15" customHeight="1">
      <c r="A12" s="89">
        <v>3</v>
      </c>
      <c r="B12" s="90" t="s">
        <v>17</v>
      </c>
      <c r="C12" s="4" t="s">
        <v>13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  <c r="O12" s="9"/>
      <c r="P12" s="9"/>
      <c r="Q12" s="9"/>
      <c r="R12" s="11"/>
      <c r="S12" s="11"/>
      <c r="T12" s="11"/>
      <c r="U12" s="11"/>
      <c r="V12" s="11"/>
      <c r="W12" s="9"/>
      <c r="X12" s="9"/>
      <c r="Y12" s="9"/>
      <c r="Z12" s="9"/>
    </row>
    <row r="13" spans="1:26" ht="15">
      <c r="A13" s="89"/>
      <c r="B13" s="90"/>
      <c r="C13" s="4" t="s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9"/>
      <c r="O13" s="9"/>
      <c r="P13" s="9"/>
      <c r="Q13" s="9"/>
      <c r="R13" s="11"/>
      <c r="S13" s="11"/>
      <c r="T13" s="11"/>
      <c r="U13" s="11"/>
      <c r="V13" s="11"/>
      <c r="W13" s="9"/>
      <c r="X13" s="9"/>
      <c r="Y13" s="9"/>
      <c r="Z13" s="9"/>
    </row>
    <row r="14" spans="1:26" ht="20.25" customHeight="1">
      <c r="A14" s="4">
        <v>4</v>
      </c>
      <c r="B14" s="10" t="s">
        <v>18</v>
      </c>
      <c r="C14" s="4" t="s">
        <v>19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9"/>
      <c r="O14" s="9"/>
      <c r="P14" s="9"/>
      <c r="Q14" s="9"/>
      <c r="R14" s="11"/>
      <c r="S14" s="11"/>
      <c r="T14" s="11"/>
      <c r="U14" s="11"/>
      <c r="V14" s="11"/>
      <c r="W14" s="9"/>
      <c r="X14" s="9"/>
      <c r="Y14" s="9"/>
      <c r="Z14" s="9"/>
    </row>
    <row r="15" spans="1:26" ht="15" customHeight="1">
      <c r="A15" s="89">
        <v>5</v>
      </c>
      <c r="B15" s="90" t="s">
        <v>20</v>
      </c>
      <c r="C15" s="4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9"/>
      <c r="O15" s="9"/>
      <c r="P15" s="9"/>
      <c r="Q15" s="9"/>
      <c r="R15" s="11"/>
      <c r="S15" s="11"/>
      <c r="T15" s="11"/>
      <c r="U15" s="11"/>
      <c r="V15" s="11"/>
      <c r="W15" s="9"/>
      <c r="X15" s="9"/>
      <c r="Y15" s="9"/>
      <c r="Z15" s="9"/>
    </row>
    <row r="16" spans="1:26" ht="15">
      <c r="A16" s="89"/>
      <c r="B16" s="90"/>
      <c r="C16" s="4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9"/>
      <c r="O16" s="9"/>
      <c r="P16" s="9"/>
      <c r="Q16" s="9"/>
      <c r="R16" s="11"/>
      <c r="S16" s="11"/>
      <c r="T16" s="11"/>
      <c r="U16" s="11"/>
      <c r="V16" s="11"/>
      <c r="W16" s="9"/>
      <c r="X16" s="9"/>
      <c r="Y16" s="9"/>
      <c r="Z16" s="9"/>
    </row>
    <row r="17" spans="1:26" ht="20.25" customHeight="1">
      <c r="A17" s="4">
        <v>6</v>
      </c>
      <c r="B17" s="10" t="s">
        <v>21</v>
      </c>
      <c r="C17" s="4" t="s">
        <v>19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9"/>
      <c r="O17" s="9"/>
      <c r="P17" s="9"/>
      <c r="Q17" s="9"/>
      <c r="R17" s="11"/>
      <c r="S17" s="11"/>
      <c r="T17" s="11"/>
      <c r="U17" s="11"/>
      <c r="V17" s="11"/>
      <c r="W17" s="9"/>
      <c r="X17" s="9"/>
      <c r="Y17" s="9"/>
      <c r="Z17" s="9"/>
    </row>
    <row r="18" spans="1:26" ht="15" customHeight="1">
      <c r="A18" s="89">
        <v>7</v>
      </c>
      <c r="B18" s="90" t="s">
        <v>22</v>
      </c>
      <c r="C18" s="4" t="s">
        <v>13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9"/>
      <c r="P18" s="9"/>
      <c r="Q18" s="9"/>
      <c r="R18" s="11"/>
      <c r="S18" s="11"/>
      <c r="T18" s="11"/>
      <c r="U18" s="11"/>
      <c r="V18" s="11"/>
      <c r="W18" s="9"/>
      <c r="X18" s="9"/>
      <c r="Y18" s="9"/>
      <c r="Z18" s="9"/>
    </row>
    <row r="19" spans="1:26" ht="15">
      <c r="A19" s="89"/>
      <c r="B19" s="90"/>
      <c r="C19" s="4" t="s">
        <v>14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9"/>
      <c r="P19" s="9"/>
      <c r="Q19" s="9"/>
      <c r="R19" s="11"/>
      <c r="S19" s="11"/>
      <c r="T19" s="11"/>
      <c r="U19" s="11"/>
      <c r="V19" s="11"/>
      <c r="W19" s="9"/>
      <c r="X19" s="9"/>
      <c r="Y19" s="9"/>
      <c r="Z19" s="9"/>
    </row>
    <row r="20" spans="1:26" ht="21" customHeight="1">
      <c r="A20" s="4">
        <v>8</v>
      </c>
      <c r="B20" s="10" t="s">
        <v>23</v>
      </c>
      <c r="C20" s="4" t="s">
        <v>19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9"/>
      <c r="P20" s="9"/>
      <c r="Q20" s="9"/>
      <c r="R20" s="11"/>
      <c r="S20" s="11"/>
      <c r="T20" s="11"/>
      <c r="U20" s="11"/>
      <c r="V20" s="11"/>
      <c r="W20" s="9"/>
      <c r="X20" s="9"/>
      <c r="Y20" s="9"/>
      <c r="Z20" s="9"/>
    </row>
    <row r="21" spans="1:26" ht="15" customHeight="1">
      <c r="A21" s="89">
        <v>9</v>
      </c>
      <c r="B21" s="90" t="s">
        <v>24</v>
      </c>
      <c r="C21" s="4" t="s">
        <v>13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9"/>
      <c r="P21" s="9"/>
      <c r="Q21" s="9"/>
      <c r="R21" s="11"/>
      <c r="S21" s="11"/>
      <c r="T21" s="11"/>
      <c r="U21" s="11"/>
      <c r="V21" s="11"/>
      <c r="W21" s="9"/>
      <c r="X21" s="9"/>
      <c r="Y21" s="9"/>
      <c r="Z21" s="9"/>
    </row>
    <row r="22" spans="1:26" ht="15">
      <c r="A22" s="89"/>
      <c r="B22" s="90"/>
      <c r="C22" s="4" t="s">
        <v>14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customHeight="1">
      <c r="A23" s="4">
        <v>10</v>
      </c>
      <c r="B23" s="10" t="s">
        <v>25</v>
      </c>
      <c r="C23" s="4" t="s">
        <v>26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customHeight="1">
      <c r="A24" s="91" t="s">
        <v>27</v>
      </c>
      <c r="B24" s="91"/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6.5" customHeight="1">
      <c r="A25" s="89">
        <v>11</v>
      </c>
      <c r="B25" s="90" t="s">
        <v>28</v>
      </c>
      <c r="C25" s="4" t="s">
        <v>29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9.5" customHeight="1">
      <c r="A26" s="89"/>
      <c r="B26" s="90"/>
      <c r="C26" s="4" t="s">
        <v>14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3" customHeight="1">
      <c r="A27" s="4">
        <v>12</v>
      </c>
      <c r="B27" s="10" t="s">
        <v>30</v>
      </c>
      <c r="C27" s="4" t="s">
        <v>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3.75" customHeight="1">
      <c r="A28" s="14">
        <v>13</v>
      </c>
      <c r="B28" s="15" t="s">
        <v>31</v>
      </c>
      <c r="C28" s="4" t="s">
        <v>29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1.75" customHeight="1">
      <c r="A29" s="4">
        <v>14</v>
      </c>
      <c r="B29" s="10" t="s">
        <v>32</v>
      </c>
      <c r="C29" s="4" t="s">
        <v>33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3.75" customHeight="1">
      <c r="A30" s="4">
        <v>15</v>
      </c>
      <c r="B30" s="10" t="s">
        <v>34</v>
      </c>
      <c r="C30" s="4" t="s">
        <v>35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9.5" customHeight="1">
      <c r="A31" s="4">
        <v>16</v>
      </c>
      <c r="B31" s="10" t="s">
        <v>36</v>
      </c>
      <c r="C31" s="4" t="s">
        <v>37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>
      <c r="A32" s="4">
        <v>17</v>
      </c>
      <c r="B32" s="10" t="s">
        <v>38</v>
      </c>
      <c r="C32" s="4" t="s">
        <v>29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4"/>
      <c r="B33" s="16" t="s">
        <v>39</v>
      </c>
      <c r="C33" s="17" t="s">
        <v>29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6" customHeight="1">
      <c r="A34" s="4">
        <v>18</v>
      </c>
      <c r="B34" s="10" t="s">
        <v>40</v>
      </c>
      <c r="C34" s="4" t="s">
        <v>35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3" customHeight="1">
      <c r="A35" s="4">
        <v>19</v>
      </c>
      <c r="B35" s="10" t="s">
        <v>41</v>
      </c>
      <c r="C35" s="4" t="s">
        <v>29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customHeight="1">
      <c r="A36" s="4">
        <v>20</v>
      </c>
      <c r="B36" s="12" t="s">
        <v>42</v>
      </c>
      <c r="C36" s="13" t="s">
        <v>29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5.25" customHeight="1">
      <c r="A37" s="4">
        <v>21</v>
      </c>
      <c r="B37" s="10" t="s">
        <v>43</v>
      </c>
      <c r="C37" s="4" t="s">
        <v>29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33.75" customHeight="1">
      <c r="A38" s="18">
        <v>22</v>
      </c>
      <c r="B38" s="19" t="s">
        <v>44</v>
      </c>
      <c r="C38" s="20" t="s">
        <v>35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45.75" customHeight="1">
      <c r="A39" s="4">
        <v>23</v>
      </c>
      <c r="B39" s="10" t="s">
        <v>45</v>
      </c>
      <c r="C39" s="4" t="s">
        <v>35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60">
      <c r="A40" s="21">
        <v>24</v>
      </c>
      <c r="B40" s="22" t="s">
        <v>46</v>
      </c>
      <c r="C40" s="21" t="s">
        <v>35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31.5" customHeight="1">
      <c r="A41" s="91" t="s">
        <v>47</v>
      </c>
      <c r="B41" s="91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45.75" customHeight="1">
      <c r="A42" s="23">
        <v>25</v>
      </c>
      <c r="B42" s="10" t="s">
        <v>48</v>
      </c>
      <c r="C42" s="4" t="s">
        <v>49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45.75" customHeight="1">
      <c r="A43" s="23"/>
      <c r="B43" s="16" t="s">
        <v>50</v>
      </c>
      <c r="C43" s="17" t="s">
        <v>49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45">
      <c r="A44" s="24">
        <v>26</v>
      </c>
      <c r="B44" s="10" t="s">
        <v>51</v>
      </c>
      <c r="C44" s="4" t="s">
        <v>29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0.25" customHeight="1">
      <c r="A45" s="92">
        <v>27</v>
      </c>
      <c r="B45" s="93" t="s">
        <v>52</v>
      </c>
      <c r="C45" s="25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8.5" customHeight="1">
      <c r="A46" s="92"/>
      <c r="B46" s="93"/>
      <c r="C46" s="4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customHeight="1">
      <c r="A47" s="94" t="s">
        <v>54</v>
      </c>
      <c r="B47" s="94"/>
      <c r="C47" s="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1" customHeight="1">
      <c r="A48" s="4">
        <v>28</v>
      </c>
      <c r="B48" s="10" t="s">
        <v>55</v>
      </c>
      <c r="C48" s="4" t="s">
        <v>53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4" customHeight="1">
      <c r="A49" s="4">
        <v>29</v>
      </c>
      <c r="B49" s="12" t="s">
        <v>56</v>
      </c>
      <c r="C49" s="13" t="s">
        <v>57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1.75" customHeight="1">
      <c r="A50" s="4">
        <v>30</v>
      </c>
      <c r="B50" s="26" t="s">
        <v>58</v>
      </c>
      <c r="C50" s="27" t="s">
        <v>59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customHeight="1">
      <c r="A51" s="89">
        <v>31</v>
      </c>
      <c r="B51" s="90" t="s">
        <v>60</v>
      </c>
      <c r="C51" s="4" t="s">
        <v>53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" customHeight="1">
      <c r="A52" s="89"/>
      <c r="B52" s="90"/>
      <c r="C52" s="4" t="s">
        <v>14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1.75" customHeight="1">
      <c r="A53" s="4">
        <v>32</v>
      </c>
      <c r="B53" s="12" t="s">
        <v>61</v>
      </c>
      <c r="C53" s="13" t="s">
        <v>53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36.75" customHeight="1">
      <c r="A54" s="4">
        <v>33</v>
      </c>
      <c r="B54" s="28" t="s">
        <v>62</v>
      </c>
      <c r="C54" s="29" t="s">
        <v>53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9.75" customHeight="1">
      <c r="A55" s="4">
        <v>34</v>
      </c>
      <c r="B55" s="12" t="s">
        <v>63</v>
      </c>
      <c r="C55" s="13" t="s">
        <v>64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36" customHeight="1">
      <c r="A56" s="4">
        <v>35</v>
      </c>
      <c r="B56" s="28" t="s">
        <v>65</v>
      </c>
      <c r="C56" s="29" t="s">
        <v>66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8" ht="23.25" customHeight="1">
      <c r="A57" s="89">
        <v>36</v>
      </c>
      <c r="B57" s="90" t="s">
        <v>67</v>
      </c>
      <c r="C57" s="4" t="s">
        <v>64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B57" s="95"/>
    </row>
    <row r="58" spans="1:28" ht="20.25" customHeight="1">
      <c r="A58" s="89"/>
      <c r="B58" s="90"/>
      <c r="C58" s="4" t="s">
        <v>14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B58" s="95"/>
    </row>
    <row r="59" spans="1:26" ht="17.25" customHeight="1">
      <c r="A59" s="88" t="s">
        <v>68</v>
      </c>
      <c r="B59" s="88"/>
      <c r="C59" s="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customHeight="1">
      <c r="A60" s="89">
        <v>37</v>
      </c>
      <c r="B60" s="90" t="s">
        <v>69</v>
      </c>
      <c r="C60" s="4" t="s">
        <v>70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30.75" customHeight="1">
      <c r="A61" s="89"/>
      <c r="B61" s="90"/>
      <c r="C61" s="30" t="s">
        <v>71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customHeight="1">
      <c r="A62" s="4">
        <v>38</v>
      </c>
      <c r="B62" s="28" t="s">
        <v>72</v>
      </c>
      <c r="C62" s="29" t="s">
        <v>35</v>
      </c>
      <c r="D62" s="96" t="s">
        <v>73</v>
      </c>
      <c r="E62" s="9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customHeight="1">
      <c r="A63" s="4">
        <v>39</v>
      </c>
      <c r="B63" s="28" t="s">
        <v>74</v>
      </c>
      <c r="C63" s="29" t="s">
        <v>35</v>
      </c>
      <c r="D63" s="96"/>
      <c r="E63" s="9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8" ht="18.75" customHeight="1">
      <c r="A64" s="89">
        <v>40</v>
      </c>
      <c r="B64" s="90" t="s">
        <v>75</v>
      </c>
      <c r="C64" s="4" t="s">
        <v>70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B64" s="95"/>
    </row>
    <row r="65" spans="1:28" ht="30.75" customHeight="1">
      <c r="A65" s="89"/>
      <c r="B65" s="90"/>
      <c r="C65" s="30" t="s">
        <v>76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B65" s="95"/>
    </row>
    <row r="66" spans="1:26" ht="17.25" customHeight="1">
      <c r="A66" s="88" t="s">
        <v>77</v>
      </c>
      <c r="B66" s="88"/>
      <c r="C66" s="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4" customHeight="1">
      <c r="A67" s="89">
        <v>41</v>
      </c>
      <c r="B67" s="90" t="s">
        <v>78</v>
      </c>
      <c r="C67" s="4" t="s">
        <v>70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0.75" customHeight="1">
      <c r="A68" s="89"/>
      <c r="B68" s="90"/>
      <c r="C68" s="4" t="s">
        <v>14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0.25" customHeight="1">
      <c r="A69" s="89"/>
      <c r="B69" s="31" t="s">
        <v>79</v>
      </c>
      <c r="C69" s="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0.25" customHeight="1">
      <c r="A70" s="89"/>
      <c r="B70" s="90" t="s">
        <v>80</v>
      </c>
      <c r="C70" s="4" t="s">
        <v>70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0.25" customHeight="1">
      <c r="A71" s="89"/>
      <c r="B71" s="90"/>
      <c r="C71" s="4" t="s">
        <v>14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0.25" customHeight="1">
      <c r="A72" s="89"/>
      <c r="B72" s="90" t="s">
        <v>81</v>
      </c>
      <c r="C72" s="4" t="s">
        <v>70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0.25" customHeight="1">
      <c r="A73" s="89"/>
      <c r="B73" s="90"/>
      <c r="C73" s="4" t="s">
        <v>14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customHeight="1">
      <c r="A74" s="89"/>
      <c r="B74" s="90" t="s">
        <v>82</v>
      </c>
      <c r="C74" s="4" t="s">
        <v>70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0.25" customHeight="1">
      <c r="A75" s="89"/>
      <c r="B75" s="90"/>
      <c r="C75" s="4" t="s">
        <v>14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0.25" customHeight="1">
      <c r="A76" s="89"/>
      <c r="B76" s="90" t="s">
        <v>83</v>
      </c>
      <c r="C76" s="4" t="s">
        <v>70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0.25" customHeight="1">
      <c r="A77" s="89"/>
      <c r="B77" s="90"/>
      <c r="C77" s="4" t="s">
        <v>14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56.25" customHeight="1">
      <c r="A78" s="32">
        <v>42</v>
      </c>
      <c r="B78" s="33" t="s">
        <v>84</v>
      </c>
      <c r="C78" s="29" t="s">
        <v>85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6.5" customHeight="1">
      <c r="A79" s="89">
        <v>43</v>
      </c>
      <c r="B79" s="90" t="s">
        <v>86</v>
      </c>
      <c r="C79" s="4" t="s">
        <v>87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>
      <c r="A80" s="89"/>
      <c r="B80" s="90"/>
      <c r="C80" s="4" t="s">
        <v>14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" customHeight="1">
      <c r="A81" s="88" t="s">
        <v>88</v>
      </c>
      <c r="B81" s="88"/>
      <c r="C81" s="3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34.5" customHeight="1">
      <c r="A82" s="18">
        <v>44</v>
      </c>
      <c r="B82" s="34" t="s">
        <v>89</v>
      </c>
      <c r="C82" s="4" t="s">
        <v>53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34.5" customHeight="1">
      <c r="A83" s="4">
        <v>45</v>
      </c>
      <c r="B83" s="10" t="s">
        <v>90</v>
      </c>
      <c r="C83" s="4" t="s">
        <v>91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34.5" customHeight="1">
      <c r="A84" s="21">
        <v>46</v>
      </c>
      <c r="B84" s="22" t="s">
        <v>92</v>
      </c>
      <c r="C84" s="4" t="s">
        <v>57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30.75" customHeight="1">
      <c r="A85" s="89">
        <v>47</v>
      </c>
      <c r="B85" s="11" t="s">
        <v>93</v>
      </c>
      <c r="C85" s="3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9.5" customHeight="1">
      <c r="A86" s="89"/>
      <c r="B86" s="10" t="s">
        <v>94</v>
      </c>
      <c r="C86" s="4" t="s">
        <v>95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0.25" customHeight="1">
      <c r="A87" s="89"/>
      <c r="B87" s="28" t="s">
        <v>96</v>
      </c>
      <c r="C87" s="29" t="s">
        <v>95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0.25" customHeight="1">
      <c r="A88" s="89"/>
      <c r="B88" s="28" t="s">
        <v>97</v>
      </c>
      <c r="C88" s="29" t="s">
        <v>95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0.25" customHeight="1">
      <c r="A89" s="89"/>
      <c r="B89" s="10" t="s">
        <v>98</v>
      </c>
      <c r="C89" s="4" t="s">
        <v>95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0.25" customHeight="1">
      <c r="A90" s="89"/>
      <c r="B90" s="10" t="s">
        <v>99</v>
      </c>
      <c r="C90" s="4" t="s">
        <v>95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0.25" customHeight="1">
      <c r="A91" s="89"/>
      <c r="B91" s="36" t="s">
        <v>100</v>
      </c>
      <c r="C91" s="4" t="s">
        <v>95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0.25" customHeight="1">
      <c r="A92" s="89"/>
      <c r="B92" s="10" t="s">
        <v>101</v>
      </c>
      <c r="C92" s="4" t="s">
        <v>95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0.25" customHeight="1">
      <c r="A93" s="89"/>
      <c r="B93" s="10" t="s">
        <v>102</v>
      </c>
      <c r="C93" s="4" t="s">
        <v>95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0.25" customHeight="1">
      <c r="A94" s="89"/>
      <c r="B94" s="10" t="s">
        <v>103</v>
      </c>
      <c r="C94" s="4" t="s">
        <v>95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0.25" customHeight="1">
      <c r="A95" s="89"/>
      <c r="B95" s="10" t="s">
        <v>104</v>
      </c>
      <c r="C95" s="4" t="s">
        <v>95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0.25" customHeight="1">
      <c r="A96" s="89"/>
      <c r="B96" s="10" t="s">
        <v>105</v>
      </c>
      <c r="C96" s="4" t="s">
        <v>95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0.25" customHeight="1">
      <c r="A97" s="89"/>
      <c r="B97" s="10" t="s">
        <v>106</v>
      </c>
      <c r="C97" s="4" t="s">
        <v>95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0.25" customHeight="1">
      <c r="A98" s="89"/>
      <c r="B98" s="10" t="s">
        <v>107</v>
      </c>
      <c r="C98" s="4" t="s">
        <v>95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33" customHeight="1">
      <c r="A99" s="94" t="s">
        <v>108</v>
      </c>
      <c r="B99" s="94"/>
      <c r="C99" s="4" t="s">
        <v>53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30">
      <c r="A100" s="37">
        <v>48</v>
      </c>
      <c r="B100" s="10" t="s">
        <v>109</v>
      </c>
      <c r="C100" s="4" t="s">
        <v>53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37">
        <v>49</v>
      </c>
      <c r="B101" s="10" t="s">
        <v>110</v>
      </c>
      <c r="C101" s="4" t="s">
        <v>53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45">
      <c r="A102" s="89">
        <v>50</v>
      </c>
      <c r="B102" s="10" t="s">
        <v>111</v>
      </c>
      <c r="C102" s="4" t="s">
        <v>53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89"/>
      <c r="B103" s="38" t="s">
        <v>112</v>
      </c>
      <c r="C103" s="4" t="s">
        <v>53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89"/>
      <c r="B104" s="38" t="s">
        <v>113</v>
      </c>
      <c r="C104" s="4" t="s">
        <v>53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89"/>
      <c r="B105" s="38" t="s">
        <v>114</v>
      </c>
      <c r="C105" s="4" t="s">
        <v>53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89"/>
      <c r="B106" s="38" t="s">
        <v>115</v>
      </c>
      <c r="C106" s="4" t="s">
        <v>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89"/>
      <c r="B107" s="38" t="s">
        <v>116</v>
      </c>
      <c r="C107" s="4" t="s">
        <v>53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89"/>
      <c r="B108" s="38" t="s">
        <v>117</v>
      </c>
      <c r="C108" s="4" t="s">
        <v>53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0">
      <c r="A109" s="89"/>
      <c r="B109" s="38" t="s">
        <v>118</v>
      </c>
      <c r="C109" s="4" t="s">
        <v>53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89"/>
      <c r="B110" s="38" t="s">
        <v>119</v>
      </c>
      <c r="C110" s="4" t="s">
        <v>53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89"/>
      <c r="B111" s="38" t="s">
        <v>120</v>
      </c>
      <c r="C111" s="4" t="s">
        <v>53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37">
        <v>51</v>
      </c>
      <c r="B112" s="10" t="s">
        <v>121</v>
      </c>
      <c r="C112" s="4" t="s">
        <v>53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18">
        <v>52</v>
      </c>
      <c r="B113" s="10" t="s">
        <v>122</v>
      </c>
      <c r="C113" s="4" t="s">
        <v>53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45">
      <c r="A114" s="89">
        <v>53</v>
      </c>
      <c r="B114" s="10" t="s">
        <v>123</v>
      </c>
      <c r="C114" s="4" t="s">
        <v>53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89"/>
      <c r="B115" s="38" t="s">
        <v>124</v>
      </c>
      <c r="C115" s="4" t="s">
        <v>53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89"/>
      <c r="B116" s="38" t="s">
        <v>125</v>
      </c>
      <c r="C116" s="4" t="s">
        <v>53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30">
      <c r="A117" s="89"/>
      <c r="B117" s="38" t="s">
        <v>126</v>
      </c>
      <c r="C117" s="4" t="s">
        <v>53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89"/>
      <c r="B118" s="38" t="s">
        <v>127</v>
      </c>
      <c r="C118" s="4" t="s">
        <v>53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89"/>
      <c r="B119" s="38" t="s">
        <v>128</v>
      </c>
      <c r="C119" s="4" t="s">
        <v>53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89"/>
      <c r="B120" s="38" t="s">
        <v>129</v>
      </c>
      <c r="C120" s="4" t="s">
        <v>53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89"/>
      <c r="B121" s="38" t="s">
        <v>130</v>
      </c>
      <c r="C121" s="4" t="s">
        <v>53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89"/>
      <c r="B122" s="38" t="s">
        <v>131</v>
      </c>
      <c r="C122" s="4" t="s">
        <v>53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89"/>
      <c r="B123" s="38" t="s">
        <v>132</v>
      </c>
      <c r="C123" s="4" t="s">
        <v>53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89"/>
      <c r="B124" s="38" t="s">
        <v>133</v>
      </c>
      <c r="C124" s="4" t="s">
        <v>53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89"/>
      <c r="B125" s="38" t="s">
        <v>134</v>
      </c>
      <c r="C125" s="4" t="s">
        <v>53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89"/>
      <c r="B126" s="38" t="s">
        <v>135</v>
      </c>
      <c r="C126" s="4" t="s">
        <v>53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customHeight="1">
      <c r="A127" s="89"/>
      <c r="B127" s="38" t="s">
        <v>136</v>
      </c>
      <c r="C127" s="4" t="s">
        <v>53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57" customHeight="1">
      <c r="A128" s="37">
        <v>54</v>
      </c>
      <c r="B128" s="10" t="s">
        <v>137</v>
      </c>
      <c r="C128" s="4" t="s">
        <v>53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33" customHeight="1">
      <c r="A129" s="37">
        <v>55</v>
      </c>
      <c r="B129" s="10" t="s">
        <v>138</v>
      </c>
      <c r="C129" s="4" t="s">
        <v>53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</sheetData>
  <sheetProtection selectLockedCells="1" selectUnlockedCells="1"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view="pageBreakPreview" zoomScaleNormal="70" zoomScaleSheetLayoutView="100" zoomScalePageLayoutView="0" workbookViewId="0" topLeftCell="A1">
      <pane xSplit="3" ySplit="8" topLeftCell="E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6" sqref="E6:E8"/>
    </sheetView>
  </sheetViews>
  <sheetFormatPr defaultColWidth="9.00390625" defaultRowHeight="12.75"/>
  <cols>
    <col min="1" max="1" width="6.375" style="1" customWidth="1"/>
    <col min="2" max="2" width="55.75390625" style="2" customWidth="1"/>
    <col min="3" max="3" width="28.00390625" style="3" customWidth="1"/>
    <col min="4" max="4" width="8.375" style="2" hidden="1" customWidth="1"/>
    <col min="5" max="7" width="10.25390625" style="2" customWidth="1"/>
    <col min="8" max="8" width="9.75390625" style="2" customWidth="1"/>
    <col min="9" max="9" width="9.875" style="2" customWidth="1"/>
    <col min="10" max="10" width="13.75390625" style="2" customWidth="1"/>
    <col min="11" max="11" width="10.00390625" style="2" customWidth="1"/>
    <col min="12" max="12" width="10.00390625" style="2" hidden="1" customWidth="1"/>
    <col min="13" max="13" width="14.625" style="2" customWidth="1"/>
    <col min="14" max="14" width="10.00390625" style="2" customWidth="1"/>
    <col min="15" max="15" width="10.00390625" style="2" hidden="1" customWidth="1"/>
    <col min="16" max="16" width="14.00390625" style="2" customWidth="1"/>
    <col min="17" max="17" width="10.00390625" style="2" customWidth="1"/>
    <col min="18" max="18" width="10.00390625" style="2" hidden="1" customWidth="1"/>
    <col min="19" max="19" width="13.875" style="39" hidden="1" customWidth="1"/>
    <col min="20" max="20" width="11.125" style="39" hidden="1" customWidth="1"/>
    <col min="21" max="254" width="9.125" style="2" customWidth="1"/>
  </cols>
  <sheetData>
    <row r="1" spans="2:18" ht="11.25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2:18" ht="22.5" customHeight="1">
      <c r="B2" s="86" t="s">
        <v>189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2:18" ht="31.5" customHeight="1">
      <c r="B3" s="87" t="s">
        <v>184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5" spans="1:20" ht="19.5" customHeight="1">
      <c r="A5" s="89" t="s">
        <v>2</v>
      </c>
      <c r="B5" s="83" t="s">
        <v>3</v>
      </c>
      <c r="C5" s="83" t="s">
        <v>4</v>
      </c>
      <c r="D5" s="5" t="s">
        <v>5</v>
      </c>
      <c r="E5" s="5" t="s">
        <v>5</v>
      </c>
      <c r="F5" s="5" t="s">
        <v>5</v>
      </c>
      <c r="G5" s="5" t="s">
        <v>5</v>
      </c>
      <c r="H5" s="5" t="s">
        <v>5</v>
      </c>
      <c r="I5" s="5" t="s">
        <v>6</v>
      </c>
      <c r="J5" s="83" t="s">
        <v>7</v>
      </c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15" customHeight="1">
      <c r="A6" s="89"/>
      <c r="B6" s="83"/>
      <c r="C6" s="83"/>
      <c r="D6" s="83">
        <v>2016</v>
      </c>
      <c r="E6" s="83">
        <v>2016</v>
      </c>
      <c r="F6" s="83">
        <v>2017</v>
      </c>
      <c r="G6" s="83">
        <v>2018</v>
      </c>
      <c r="H6" s="83">
        <v>2019</v>
      </c>
      <c r="I6" s="83">
        <v>2020</v>
      </c>
      <c r="J6" s="83">
        <v>2021</v>
      </c>
      <c r="K6" s="83"/>
      <c r="L6" s="83"/>
      <c r="M6" s="83">
        <v>2022</v>
      </c>
      <c r="N6" s="83"/>
      <c r="O6" s="83"/>
      <c r="P6" s="83">
        <v>2023</v>
      </c>
      <c r="Q6" s="83"/>
      <c r="R6" s="83"/>
      <c r="S6" s="84">
        <v>2025</v>
      </c>
      <c r="T6" s="84"/>
    </row>
    <row r="7" spans="1:20" ht="24">
      <c r="A7" s="89"/>
      <c r="B7" s="83"/>
      <c r="C7" s="83"/>
      <c r="D7" s="83"/>
      <c r="E7" s="83"/>
      <c r="F7" s="83"/>
      <c r="G7" s="83"/>
      <c r="H7" s="83"/>
      <c r="I7" s="83"/>
      <c r="J7" s="7" t="s">
        <v>139</v>
      </c>
      <c r="K7" s="7" t="s">
        <v>140</v>
      </c>
      <c r="L7" s="7" t="s">
        <v>141</v>
      </c>
      <c r="M7" s="7" t="s">
        <v>139</v>
      </c>
      <c r="N7" s="7" t="s">
        <v>140</v>
      </c>
      <c r="O7" s="7" t="s">
        <v>141</v>
      </c>
      <c r="P7" s="7" t="s">
        <v>139</v>
      </c>
      <c r="Q7" s="7" t="s">
        <v>140</v>
      </c>
      <c r="R7" s="7" t="s">
        <v>141</v>
      </c>
      <c r="S7" s="6"/>
      <c r="T7" s="6"/>
    </row>
    <row r="8" spans="1:20" ht="33.75" customHeight="1">
      <c r="A8" s="89"/>
      <c r="B8" s="83"/>
      <c r="C8" s="83"/>
      <c r="D8" s="83"/>
      <c r="E8" s="83"/>
      <c r="F8" s="83"/>
      <c r="G8" s="83"/>
      <c r="H8" s="83"/>
      <c r="I8" s="83"/>
      <c r="J8" s="7" t="s">
        <v>142</v>
      </c>
      <c r="K8" s="7" t="s">
        <v>143</v>
      </c>
      <c r="L8" s="7" t="s">
        <v>144</v>
      </c>
      <c r="M8" s="7" t="s">
        <v>142</v>
      </c>
      <c r="N8" s="7" t="s">
        <v>143</v>
      </c>
      <c r="O8" s="7" t="s">
        <v>144</v>
      </c>
      <c r="P8" s="7" t="s">
        <v>142</v>
      </c>
      <c r="Q8" s="7" t="s">
        <v>143</v>
      </c>
      <c r="R8" s="7" t="s">
        <v>144</v>
      </c>
      <c r="S8" s="8" t="s">
        <v>8</v>
      </c>
      <c r="T8" s="8" t="s">
        <v>9</v>
      </c>
    </row>
    <row r="9" spans="1:20" ht="22.5" customHeight="1">
      <c r="A9" s="88" t="s">
        <v>11</v>
      </c>
      <c r="B9" s="88"/>
      <c r="C9" s="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40"/>
      <c r="T9" s="40"/>
    </row>
    <row r="10" spans="1:20" ht="15.75" customHeight="1">
      <c r="A10" s="89">
        <v>1</v>
      </c>
      <c r="B10" s="90" t="s">
        <v>12</v>
      </c>
      <c r="C10" s="4" t="s">
        <v>13</v>
      </c>
      <c r="D10" s="11"/>
      <c r="E10" s="76">
        <v>8.668</v>
      </c>
      <c r="F10" s="76">
        <v>8.483</v>
      </c>
      <c r="G10" s="76">
        <v>8.397</v>
      </c>
      <c r="H10" s="76">
        <v>8.351</v>
      </c>
      <c r="I10" s="76">
        <v>8.307</v>
      </c>
      <c r="J10" s="76">
        <v>8.277</v>
      </c>
      <c r="K10" s="76">
        <v>8.3</v>
      </c>
      <c r="L10" s="78"/>
      <c r="M10" s="76">
        <v>8.267</v>
      </c>
      <c r="N10" s="76">
        <v>8.3</v>
      </c>
      <c r="O10" s="78"/>
      <c r="P10" s="77">
        <v>8.267</v>
      </c>
      <c r="Q10" s="79">
        <v>8.3</v>
      </c>
      <c r="R10" s="9"/>
      <c r="S10" s="40"/>
      <c r="T10" s="40"/>
    </row>
    <row r="11" spans="1:20" ht="15">
      <c r="A11" s="89"/>
      <c r="B11" s="90"/>
      <c r="C11" s="4" t="s">
        <v>14</v>
      </c>
      <c r="D11" s="11"/>
      <c r="E11" s="78">
        <v>98.2</v>
      </c>
      <c r="F11" s="78">
        <v>97.9</v>
      </c>
      <c r="G11" s="78">
        <v>98</v>
      </c>
      <c r="H11" s="78">
        <v>100</v>
      </c>
      <c r="I11" s="78">
        <v>100</v>
      </c>
      <c r="J11" s="78">
        <v>98.8</v>
      </c>
      <c r="K11" s="78">
        <v>98.8</v>
      </c>
      <c r="L11" s="78"/>
      <c r="M11" s="78">
        <v>99.9</v>
      </c>
      <c r="N11" s="78">
        <v>100</v>
      </c>
      <c r="O11" s="78"/>
      <c r="P11" s="79">
        <v>100</v>
      </c>
      <c r="Q11" s="79">
        <v>100</v>
      </c>
      <c r="R11" s="9"/>
      <c r="S11" s="40"/>
      <c r="T11" s="40"/>
    </row>
    <row r="12" spans="1:20" ht="15.75" customHeight="1">
      <c r="A12" s="89">
        <v>2</v>
      </c>
      <c r="B12" s="90" t="s">
        <v>17</v>
      </c>
      <c r="C12" s="4" t="s">
        <v>13</v>
      </c>
      <c r="D12" s="11"/>
      <c r="E12" s="76">
        <v>0.087</v>
      </c>
      <c r="F12" s="76">
        <v>0.069</v>
      </c>
      <c r="G12" s="76">
        <v>0.083</v>
      </c>
      <c r="H12" s="76">
        <v>0.069</v>
      </c>
      <c r="I12" s="76">
        <v>0.07</v>
      </c>
      <c r="J12" s="76">
        <v>0.07</v>
      </c>
      <c r="K12" s="76">
        <v>0.07</v>
      </c>
      <c r="L12" s="78"/>
      <c r="M12" s="74">
        <v>0.07</v>
      </c>
      <c r="N12" s="74">
        <v>0.07</v>
      </c>
      <c r="O12" s="78"/>
      <c r="P12" s="77">
        <v>0.07</v>
      </c>
      <c r="Q12" s="77">
        <v>0.07</v>
      </c>
      <c r="R12" s="9"/>
      <c r="S12" s="40"/>
      <c r="T12" s="40"/>
    </row>
    <row r="13" spans="1:20" ht="15">
      <c r="A13" s="89"/>
      <c r="B13" s="90"/>
      <c r="C13" s="4" t="s">
        <v>14</v>
      </c>
      <c r="D13" s="11"/>
      <c r="E13" s="78">
        <v>140.3</v>
      </c>
      <c r="F13" s="78">
        <v>79.3</v>
      </c>
      <c r="G13" s="78">
        <v>120.3</v>
      </c>
      <c r="H13" s="78">
        <v>84</v>
      </c>
      <c r="I13" s="78">
        <v>101</v>
      </c>
      <c r="J13" s="78">
        <v>100</v>
      </c>
      <c r="K13" s="78">
        <v>100</v>
      </c>
      <c r="L13" s="78"/>
      <c r="M13" s="78">
        <v>100</v>
      </c>
      <c r="N13" s="78">
        <v>100</v>
      </c>
      <c r="O13" s="78"/>
      <c r="P13" s="79">
        <v>100</v>
      </c>
      <c r="Q13" s="79">
        <v>100</v>
      </c>
      <c r="R13" s="9"/>
      <c r="S13" s="40"/>
      <c r="T13" s="40"/>
    </row>
    <row r="14" spans="1:20" ht="20.25" customHeight="1">
      <c r="A14" s="4">
        <v>3</v>
      </c>
      <c r="B14" s="10" t="s">
        <v>18</v>
      </c>
      <c r="C14" s="4" t="s">
        <v>19</v>
      </c>
      <c r="D14" s="11"/>
      <c r="E14" s="78">
        <v>9.9</v>
      </c>
      <c r="F14" s="78">
        <v>8</v>
      </c>
      <c r="G14" s="78">
        <v>8.2</v>
      </c>
      <c r="H14" s="78">
        <v>8.2</v>
      </c>
      <c r="I14" s="78">
        <v>8.4</v>
      </c>
      <c r="J14" s="78">
        <v>8.4</v>
      </c>
      <c r="K14" s="78">
        <v>8.4</v>
      </c>
      <c r="L14" s="78"/>
      <c r="M14" s="78">
        <v>8.4</v>
      </c>
      <c r="N14" s="78">
        <v>8.4</v>
      </c>
      <c r="O14" s="78"/>
      <c r="P14" s="79">
        <v>8.4</v>
      </c>
      <c r="Q14" s="79">
        <v>8.4</v>
      </c>
      <c r="R14" s="9"/>
      <c r="S14" s="40"/>
      <c r="T14" s="40"/>
    </row>
    <row r="15" spans="1:20" ht="15.75" customHeight="1">
      <c r="A15" s="89">
        <v>4</v>
      </c>
      <c r="B15" s="90" t="s">
        <v>20</v>
      </c>
      <c r="C15" s="4" t="s">
        <v>13</v>
      </c>
      <c r="D15" s="11"/>
      <c r="E15" s="76">
        <v>0.114</v>
      </c>
      <c r="F15" s="76">
        <v>0.142</v>
      </c>
      <c r="G15" s="76">
        <v>0.125</v>
      </c>
      <c r="H15" s="76">
        <v>0.128</v>
      </c>
      <c r="I15" s="76">
        <v>0.128</v>
      </c>
      <c r="J15" s="76">
        <v>0.12</v>
      </c>
      <c r="K15" s="76">
        <v>0.113</v>
      </c>
      <c r="L15" s="78"/>
      <c r="M15" s="76">
        <v>0.1</v>
      </c>
      <c r="N15" s="76">
        <v>0.1</v>
      </c>
      <c r="O15" s="78"/>
      <c r="P15" s="77">
        <v>0.1</v>
      </c>
      <c r="Q15" s="77">
        <v>0.1</v>
      </c>
      <c r="R15" s="9"/>
      <c r="S15" s="40"/>
      <c r="T15" s="40"/>
    </row>
    <row r="16" spans="1:20" ht="15">
      <c r="A16" s="89"/>
      <c r="B16" s="90"/>
      <c r="C16" s="4" t="s">
        <v>14</v>
      </c>
      <c r="D16" s="11"/>
      <c r="E16" s="78">
        <v>83.8</v>
      </c>
      <c r="F16" s="78">
        <v>124.6</v>
      </c>
      <c r="G16" s="78">
        <v>88</v>
      </c>
      <c r="H16" s="78">
        <v>103</v>
      </c>
      <c r="I16" s="78">
        <v>100</v>
      </c>
      <c r="J16" s="78">
        <v>93.7</v>
      </c>
      <c r="K16" s="78">
        <v>88.3</v>
      </c>
      <c r="L16" s="78"/>
      <c r="M16" s="78">
        <v>95.2</v>
      </c>
      <c r="N16" s="78">
        <v>95.2</v>
      </c>
      <c r="O16" s="78"/>
      <c r="P16" s="79">
        <v>100</v>
      </c>
      <c r="Q16" s="79">
        <v>100</v>
      </c>
      <c r="R16" s="9"/>
      <c r="S16" s="40"/>
      <c r="T16" s="40"/>
    </row>
    <row r="17" spans="1:20" ht="20.25" customHeight="1">
      <c r="A17" s="4">
        <v>5</v>
      </c>
      <c r="B17" s="10" t="s">
        <v>21</v>
      </c>
      <c r="C17" s="4" t="s">
        <v>19</v>
      </c>
      <c r="D17" s="11"/>
      <c r="E17" s="78">
        <v>13</v>
      </c>
      <c r="F17" s="78">
        <v>16.7</v>
      </c>
      <c r="G17" s="78">
        <v>15.3</v>
      </c>
      <c r="H17" s="78">
        <v>15.3</v>
      </c>
      <c r="I17" s="78">
        <v>15.4</v>
      </c>
      <c r="J17" s="78">
        <v>14.5</v>
      </c>
      <c r="K17" s="78">
        <v>13.6</v>
      </c>
      <c r="L17" s="78"/>
      <c r="M17" s="78">
        <v>12.1</v>
      </c>
      <c r="N17" s="78">
        <v>12.1</v>
      </c>
      <c r="O17" s="78"/>
      <c r="P17" s="79">
        <v>12.1</v>
      </c>
      <c r="Q17" s="79">
        <v>12.1</v>
      </c>
      <c r="R17" s="9"/>
      <c r="S17" s="40"/>
      <c r="T17" s="40"/>
    </row>
    <row r="18" spans="1:20" ht="15.75" customHeight="1">
      <c r="A18" s="89">
        <v>6</v>
      </c>
      <c r="B18" s="90" t="s">
        <v>22</v>
      </c>
      <c r="C18" s="4" t="s">
        <v>13</v>
      </c>
      <c r="D18" s="11"/>
      <c r="E18" s="76">
        <v>-0.027</v>
      </c>
      <c r="F18" s="76">
        <v>-0.073</v>
      </c>
      <c r="G18" s="76">
        <v>-0.059</v>
      </c>
      <c r="H18" s="76">
        <v>-0.071</v>
      </c>
      <c r="I18" s="76">
        <v>-0.058</v>
      </c>
      <c r="J18" s="76">
        <v>-0.05</v>
      </c>
      <c r="K18" s="76">
        <v>-0.043</v>
      </c>
      <c r="L18" s="80"/>
      <c r="M18" s="74">
        <v>-0.03</v>
      </c>
      <c r="N18" s="74">
        <v>-0.03</v>
      </c>
      <c r="O18" s="80"/>
      <c r="P18" s="75">
        <v>-0.03</v>
      </c>
      <c r="Q18" s="75">
        <v>-0.03</v>
      </c>
      <c r="R18" s="9"/>
      <c r="S18" s="40"/>
      <c r="T18" s="40"/>
    </row>
    <row r="19" spans="1:20" ht="15">
      <c r="A19" s="89"/>
      <c r="B19" s="90"/>
      <c r="C19" s="4" t="s">
        <v>14</v>
      </c>
      <c r="D19" s="11"/>
      <c r="E19" s="78">
        <v>37</v>
      </c>
      <c r="F19" s="78" t="s">
        <v>186</v>
      </c>
      <c r="G19" s="78">
        <v>81</v>
      </c>
      <c r="H19" s="78">
        <v>121</v>
      </c>
      <c r="I19" s="78">
        <v>81.7</v>
      </c>
      <c r="J19" s="78">
        <v>86.2</v>
      </c>
      <c r="K19" s="78">
        <v>74.1</v>
      </c>
      <c r="L19" s="78"/>
      <c r="M19" s="80">
        <v>60</v>
      </c>
      <c r="N19" s="80">
        <v>69</v>
      </c>
      <c r="O19" s="78"/>
      <c r="P19" s="79">
        <v>100</v>
      </c>
      <c r="Q19" s="79">
        <v>100</v>
      </c>
      <c r="R19" s="9"/>
      <c r="S19" s="40"/>
      <c r="T19" s="40"/>
    </row>
    <row r="20" spans="1:20" ht="21" customHeight="1">
      <c r="A20" s="4">
        <v>7</v>
      </c>
      <c r="B20" s="10" t="s">
        <v>23</v>
      </c>
      <c r="C20" s="4" t="s">
        <v>19</v>
      </c>
      <c r="D20" s="11"/>
      <c r="E20" s="78">
        <v>-3.1</v>
      </c>
      <c r="F20" s="78">
        <v>-8.5</v>
      </c>
      <c r="G20" s="78">
        <v>-5</v>
      </c>
      <c r="H20" s="78">
        <v>-7.1</v>
      </c>
      <c r="I20" s="78">
        <v>-7</v>
      </c>
      <c r="J20" s="78">
        <v>-6</v>
      </c>
      <c r="K20" s="78">
        <v>-5.2</v>
      </c>
      <c r="L20" s="78"/>
      <c r="M20" s="78">
        <v>-3.6</v>
      </c>
      <c r="N20" s="78">
        <v>-3.6</v>
      </c>
      <c r="O20" s="78"/>
      <c r="P20" s="79">
        <v>-3.6</v>
      </c>
      <c r="Q20" s="79">
        <v>-3.6</v>
      </c>
      <c r="R20" s="9"/>
      <c r="S20" s="40"/>
      <c r="T20" s="40"/>
    </row>
    <row r="21" spans="1:20" ht="15.75" customHeight="1">
      <c r="A21" s="89">
        <v>8</v>
      </c>
      <c r="B21" s="90" t="s">
        <v>24</v>
      </c>
      <c r="C21" s="4" t="s">
        <v>13</v>
      </c>
      <c r="D21" s="11"/>
      <c r="E21" s="76">
        <v>-0.132</v>
      </c>
      <c r="F21" s="78">
        <v>-0.2</v>
      </c>
      <c r="G21" s="76">
        <v>-0.141</v>
      </c>
      <c r="H21" s="76">
        <v>-0.014</v>
      </c>
      <c r="I21" s="76">
        <v>0.014</v>
      </c>
      <c r="J21" s="76">
        <v>0.02</v>
      </c>
      <c r="K21" s="76">
        <v>0.036</v>
      </c>
      <c r="L21" s="78"/>
      <c r="M21" s="74">
        <v>0.02</v>
      </c>
      <c r="N21" s="74">
        <v>0.03</v>
      </c>
      <c r="O21" s="78"/>
      <c r="P21" s="75">
        <v>0.02</v>
      </c>
      <c r="Q21" s="75">
        <v>0.03</v>
      </c>
      <c r="R21" s="9"/>
      <c r="S21" s="40"/>
      <c r="T21" s="40"/>
    </row>
    <row r="22" spans="1:20" ht="15">
      <c r="A22" s="89"/>
      <c r="B22" s="90"/>
      <c r="C22" s="4" t="s">
        <v>14</v>
      </c>
      <c r="D22" s="9"/>
      <c r="E22" s="79" t="s">
        <v>187</v>
      </c>
      <c r="F22" s="79">
        <v>128.8</v>
      </c>
      <c r="G22" s="79">
        <v>82.9</v>
      </c>
      <c r="H22" s="79">
        <v>10</v>
      </c>
      <c r="I22" s="81">
        <v>0</v>
      </c>
      <c r="J22" s="79">
        <v>142.8</v>
      </c>
      <c r="K22" s="79" t="s">
        <v>188</v>
      </c>
      <c r="L22" s="79"/>
      <c r="M22" s="79">
        <v>100</v>
      </c>
      <c r="N22" s="79">
        <v>100</v>
      </c>
      <c r="O22" s="79"/>
      <c r="P22" s="81">
        <v>0</v>
      </c>
      <c r="Q22" s="81">
        <v>0</v>
      </c>
      <c r="R22" s="9"/>
      <c r="S22" s="40"/>
      <c r="T22" s="40"/>
    </row>
    <row r="23" spans="1:20" ht="18.75" customHeight="1">
      <c r="A23" s="4">
        <v>9</v>
      </c>
      <c r="B23" s="10" t="s">
        <v>25</v>
      </c>
      <c r="C23" s="4" t="s">
        <v>26</v>
      </c>
      <c r="D23" s="9"/>
      <c r="E23" s="79">
        <v>-15.1</v>
      </c>
      <c r="F23" s="79">
        <v>-20</v>
      </c>
      <c r="G23" s="79">
        <v>-16.8</v>
      </c>
      <c r="H23" s="79">
        <v>-1.67</v>
      </c>
      <c r="I23" s="79">
        <v>1.7</v>
      </c>
      <c r="J23" s="79">
        <v>2.4</v>
      </c>
      <c r="K23" s="79">
        <v>4.3</v>
      </c>
      <c r="L23" s="79"/>
      <c r="M23" s="79">
        <v>2.4</v>
      </c>
      <c r="N23" s="79">
        <v>3.6</v>
      </c>
      <c r="O23" s="79"/>
      <c r="P23" s="79">
        <v>2.4</v>
      </c>
      <c r="Q23" s="79">
        <v>3.6</v>
      </c>
      <c r="R23" s="9"/>
      <c r="S23" s="40"/>
      <c r="T23" s="40"/>
    </row>
    <row r="24" spans="1:20" ht="18.75" customHeight="1">
      <c r="A24" s="91" t="s">
        <v>27</v>
      </c>
      <c r="B24" s="91"/>
      <c r="C24" s="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40"/>
      <c r="T24" s="40"/>
    </row>
    <row r="25" spans="1:20" ht="16.5" customHeight="1">
      <c r="A25" s="89">
        <v>10</v>
      </c>
      <c r="B25" s="90" t="s">
        <v>28</v>
      </c>
      <c r="C25" s="4" t="s">
        <v>29</v>
      </c>
      <c r="D25" s="9"/>
      <c r="E25" s="9">
        <v>3200</v>
      </c>
      <c r="F25" s="9">
        <v>3180</v>
      </c>
      <c r="G25" s="9">
        <v>3260</v>
      </c>
      <c r="H25" s="9">
        <v>3158</v>
      </c>
      <c r="I25" s="9">
        <v>3158</v>
      </c>
      <c r="J25" s="9">
        <v>3175</v>
      </c>
      <c r="K25" s="9">
        <v>3191</v>
      </c>
      <c r="L25" s="9"/>
      <c r="M25" s="9">
        <v>3191</v>
      </c>
      <c r="N25" s="9">
        <v>3211</v>
      </c>
      <c r="O25" s="9"/>
      <c r="P25" s="9">
        <v>3211</v>
      </c>
      <c r="Q25" s="9">
        <v>3224</v>
      </c>
      <c r="R25" s="9"/>
      <c r="S25" s="40"/>
      <c r="T25" s="40"/>
    </row>
    <row r="26" spans="1:20" ht="19.5" customHeight="1">
      <c r="A26" s="89"/>
      <c r="B26" s="90"/>
      <c r="C26" s="4" t="s">
        <v>14</v>
      </c>
      <c r="D26" s="9"/>
      <c r="E26" s="9">
        <v>103.6</v>
      </c>
      <c r="F26" s="9">
        <v>100.9</v>
      </c>
      <c r="G26" s="9">
        <v>102.4</v>
      </c>
      <c r="H26" s="9">
        <v>96.6</v>
      </c>
      <c r="I26" s="9">
        <v>100</v>
      </c>
      <c r="J26" s="9">
        <v>100.5</v>
      </c>
      <c r="K26" s="9">
        <v>101</v>
      </c>
      <c r="L26" s="9"/>
      <c r="M26" s="9">
        <v>100.5</v>
      </c>
      <c r="N26" s="9">
        <v>100.6</v>
      </c>
      <c r="O26" s="9"/>
      <c r="P26" s="9">
        <v>100.6</v>
      </c>
      <c r="Q26" s="9">
        <v>100.4</v>
      </c>
      <c r="R26" s="9"/>
      <c r="S26" s="40"/>
      <c r="T26" s="40"/>
    </row>
    <row r="27" spans="1:20" ht="33" customHeight="1">
      <c r="A27" s="4">
        <v>11</v>
      </c>
      <c r="B27" s="10" t="s">
        <v>30</v>
      </c>
      <c r="C27" s="4" t="s">
        <v>29</v>
      </c>
      <c r="D27" s="9"/>
      <c r="E27" s="9">
        <v>328</v>
      </c>
      <c r="F27" s="9">
        <v>271</v>
      </c>
      <c r="G27" s="9">
        <v>266</v>
      </c>
      <c r="H27" s="9">
        <v>450</v>
      </c>
      <c r="I27" s="9">
        <v>460</v>
      </c>
      <c r="J27" s="9">
        <v>465</v>
      </c>
      <c r="K27" s="9">
        <v>470</v>
      </c>
      <c r="L27" s="9"/>
      <c r="M27" s="9">
        <v>475</v>
      </c>
      <c r="N27" s="9">
        <v>480</v>
      </c>
      <c r="O27" s="9"/>
      <c r="P27" s="9">
        <v>485</v>
      </c>
      <c r="Q27" s="9">
        <v>490</v>
      </c>
      <c r="R27" s="9"/>
      <c r="S27" s="40"/>
      <c r="T27" s="40"/>
    </row>
    <row r="28" spans="1:20" ht="33.75" customHeight="1">
      <c r="A28" s="14">
        <v>12</v>
      </c>
      <c r="B28" s="15" t="s">
        <v>31</v>
      </c>
      <c r="C28" s="4" t="s">
        <v>29</v>
      </c>
      <c r="D28" s="9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/>
      <c r="M28" s="9">
        <v>0</v>
      </c>
      <c r="N28" s="9">
        <v>0</v>
      </c>
      <c r="O28" s="9"/>
      <c r="P28" s="9">
        <v>0</v>
      </c>
      <c r="Q28" s="9">
        <v>0</v>
      </c>
      <c r="R28" s="9"/>
      <c r="S28" s="40"/>
      <c r="T28" s="40"/>
    </row>
    <row r="29" spans="1:20" ht="21.75" customHeight="1">
      <c r="A29" s="4">
        <v>13</v>
      </c>
      <c r="B29" s="10" t="s">
        <v>32</v>
      </c>
      <c r="C29" s="4" t="s">
        <v>33</v>
      </c>
      <c r="D29" s="9"/>
      <c r="E29" s="9">
        <v>3580</v>
      </c>
      <c r="F29" s="9">
        <v>3990</v>
      </c>
      <c r="G29" s="9">
        <v>3870</v>
      </c>
      <c r="H29" s="9">
        <v>3838</v>
      </c>
      <c r="I29" s="9">
        <v>3955</v>
      </c>
      <c r="J29" s="9">
        <v>4090</v>
      </c>
      <c r="K29" s="9">
        <v>4094</v>
      </c>
      <c r="L29" s="9"/>
      <c r="M29" s="9">
        <v>4274</v>
      </c>
      <c r="N29" s="9">
        <v>4277</v>
      </c>
      <c r="O29" s="9"/>
      <c r="P29" s="9">
        <v>4462</v>
      </c>
      <c r="Q29" s="9">
        <v>4465</v>
      </c>
      <c r="R29" s="9"/>
      <c r="S29" s="40"/>
      <c r="T29" s="40"/>
    </row>
    <row r="30" spans="1:20" ht="33.75" customHeight="1">
      <c r="A30" s="4">
        <v>14</v>
      </c>
      <c r="B30" s="10" t="s">
        <v>34</v>
      </c>
      <c r="C30" s="4" t="s">
        <v>35</v>
      </c>
      <c r="D30" s="9"/>
      <c r="E30" s="9">
        <v>71.1</v>
      </c>
      <c r="F30" s="9">
        <v>81</v>
      </c>
      <c r="G30" s="9">
        <v>80</v>
      </c>
      <c r="H30" s="9">
        <v>81</v>
      </c>
      <c r="I30" s="9">
        <v>80</v>
      </c>
      <c r="J30" s="9">
        <v>80</v>
      </c>
      <c r="K30" s="9">
        <v>81</v>
      </c>
      <c r="L30" s="9"/>
      <c r="M30" s="9">
        <v>80</v>
      </c>
      <c r="N30" s="9">
        <v>81</v>
      </c>
      <c r="O30" s="9"/>
      <c r="P30" s="9">
        <v>80</v>
      </c>
      <c r="Q30" s="9">
        <v>81</v>
      </c>
      <c r="R30" s="9"/>
      <c r="S30" s="40"/>
      <c r="T30" s="40"/>
    </row>
    <row r="31" spans="1:20" ht="19.5" customHeight="1">
      <c r="A31" s="4">
        <v>15</v>
      </c>
      <c r="B31" s="10" t="s">
        <v>36</v>
      </c>
      <c r="C31" s="4" t="s">
        <v>37</v>
      </c>
      <c r="D31" s="9"/>
      <c r="E31" s="9">
        <v>2578</v>
      </c>
      <c r="F31" s="9">
        <v>1550</v>
      </c>
      <c r="G31" s="9">
        <v>1530</v>
      </c>
      <c r="H31" s="9">
        <v>1550</v>
      </c>
      <c r="I31" s="9">
        <v>1540</v>
      </c>
      <c r="J31" s="9">
        <v>1535</v>
      </c>
      <c r="K31" s="9">
        <v>1535</v>
      </c>
      <c r="L31" s="9"/>
      <c r="M31" s="9">
        <v>1530</v>
      </c>
      <c r="N31" s="9">
        <v>1530</v>
      </c>
      <c r="O31" s="9"/>
      <c r="P31" s="9">
        <v>1520</v>
      </c>
      <c r="Q31" s="9">
        <v>1520</v>
      </c>
      <c r="R31" s="9"/>
      <c r="S31" s="40"/>
      <c r="T31" s="40"/>
    </row>
    <row r="32" spans="1:20" ht="18" customHeight="1">
      <c r="A32" s="4">
        <v>16</v>
      </c>
      <c r="B32" s="10" t="s">
        <v>38</v>
      </c>
      <c r="C32" s="4" t="s">
        <v>29</v>
      </c>
      <c r="D32" s="9"/>
      <c r="E32" s="9">
        <v>4766</v>
      </c>
      <c r="F32" s="9">
        <v>4613</v>
      </c>
      <c r="G32" s="9">
        <v>4491</v>
      </c>
      <c r="H32" s="9">
        <v>4531</v>
      </c>
      <c r="I32" s="9">
        <v>4653</v>
      </c>
      <c r="J32" s="9">
        <v>4739</v>
      </c>
      <c r="K32" s="9">
        <v>4741</v>
      </c>
      <c r="L32" s="9"/>
      <c r="M32" s="9">
        <v>4744</v>
      </c>
      <c r="N32" s="9">
        <v>4766</v>
      </c>
      <c r="O32" s="9"/>
      <c r="P32" s="9">
        <v>4768</v>
      </c>
      <c r="Q32" s="9">
        <v>4790</v>
      </c>
      <c r="R32" s="9"/>
      <c r="S32" s="40"/>
      <c r="T32" s="40"/>
    </row>
    <row r="33" spans="1:20" ht="18" customHeight="1">
      <c r="A33" s="4">
        <v>17</v>
      </c>
      <c r="B33" s="10" t="s">
        <v>39</v>
      </c>
      <c r="C33" s="4" t="s">
        <v>29</v>
      </c>
      <c r="D33" s="9"/>
      <c r="E33" s="9">
        <v>2571</v>
      </c>
      <c r="F33" s="9">
        <v>2663</v>
      </c>
      <c r="G33" s="9">
        <v>2688</v>
      </c>
      <c r="H33" s="9">
        <v>2570</v>
      </c>
      <c r="I33" s="9">
        <v>2560</v>
      </c>
      <c r="J33" s="9">
        <v>2550</v>
      </c>
      <c r="K33" s="9">
        <v>2540</v>
      </c>
      <c r="L33" s="9"/>
      <c r="M33" s="9">
        <v>2530</v>
      </c>
      <c r="N33" s="9">
        <v>2520</v>
      </c>
      <c r="O33" s="9"/>
      <c r="P33" s="9">
        <v>2510</v>
      </c>
      <c r="Q33" s="9">
        <v>2500</v>
      </c>
      <c r="R33" s="9"/>
      <c r="S33" s="40"/>
      <c r="T33" s="40"/>
    </row>
    <row r="34" spans="1:20" ht="36" customHeight="1">
      <c r="A34" s="4">
        <v>18</v>
      </c>
      <c r="B34" s="10" t="s">
        <v>40</v>
      </c>
      <c r="C34" s="4" t="s">
        <v>35</v>
      </c>
      <c r="D34" s="9"/>
      <c r="E34" s="9">
        <v>71.7</v>
      </c>
      <c r="F34" s="9">
        <v>86.5</v>
      </c>
      <c r="G34" s="9">
        <v>84.1</v>
      </c>
      <c r="H34" s="9">
        <v>85</v>
      </c>
      <c r="I34" s="9">
        <v>85</v>
      </c>
      <c r="J34" s="9">
        <v>87</v>
      </c>
      <c r="K34" s="9">
        <v>87</v>
      </c>
      <c r="L34" s="9"/>
      <c r="M34" s="9">
        <v>90</v>
      </c>
      <c r="N34" s="9">
        <v>90</v>
      </c>
      <c r="O34" s="9"/>
      <c r="P34" s="9">
        <v>94</v>
      </c>
      <c r="Q34" s="9">
        <v>94</v>
      </c>
      <c r="R34" s="9"/>
      <c r="S34" s="40"/>
      <c r="T34" s="40"/>
    </row>
    <row r="35" spans="1:20" ht="33" customHeight="1">
      <c r="A35" s="4">
        <v>19</v>
      </c>
      <c r="B35" s="10" t="s">
        <v>41</v>
      </c>
      <c r="C35" s="4" t="s">
        <v>29</v>
      </c>
      <c r="D35" s="9"/>
      <c r="E35" s="9">
        <v>5036</v>
      </c>
      <c r="F35" s="9">
        <v>4300</v>
      </c>
      <c r="G35" s="9">
        <v>6605</v>
      </c>
      <c r="H35" s="9">
        <v>6647</v>
      </c>
      <c r="I35" s="9">
        <v>6650</v>
      </c>
      <c r="J35" s="9">
        <v>6660</v>
      </c>
      <c r="K35" s="9">
        <v>6660</v>
      </c>
      <c r="L35" s="9"/>
      <c r="M35" s="9">
        <v>6670</v>
      </c>
      <c r="N35" s="9">
        <v>6670</v>
      </c>
      <c r="O35" s="9"/>
      <c r="P35" s="9">
        <v>6680</v>
      </c>
      <c r="Q35" s="9">
        <v>6680</v>
      </c>
      <c r="R35" s="9"/>
      <c r="S35" s="40"/>
      <c r="T35" s="40"/>
    </row>
    <row r="36" spans="1:20" ht="35.25" customHeight="1">
      <c r="A36" s="4">
        <v>20</v>
      </c>
      <c r="B36" s="10" t="s">
        <v>43</v>
      </c>
      <c r="C36" s="4" t="s">
        <v>29</v>
      </c>
      <c r="D36" s="9"/>
      <c r="E36" s="9">
        <v>44</v>
      </c>
      <c r="F36" s="9">
        <v>22</v>
      </c>
      <c r="G36" s="9">
        <v>28</v>
      </c>
      <c r="H36" s="9">
        <v>19</v>
      </c>
      <c r="I36" s="9">
        <v>69</v>
      </c>
      <c r="J36" s="9">
        <v>68</v>
      </c>
      <c r="K36" s="9">
        <v>68</v>
      </c>
      <c r="L36" s="9"/>
      <c r="M36" s="9">
        <v>65</v>
      </c>
      <c r="N36" s="9">
        <v>60</v>
      </c>
      <c r="O36" s="9"/>
      <c r="P36" s="9">
        <v>45</v>
      </c>
      <c r="Q36" s="9">
        <v>37</v>
      </c>
      <c r="R36" s="9"/>
      <c r="S36" s="40"/>
      <c r="T36" s="40"/>
    </row>
    <row r="37" spans="1:20" ht="45.75" customHeight="1">
      <c r="A37" s="4">
        <v>21</v>
      </c>
      <c r="B37" s="10" t="s">
        <v>45</v>
      </c>
      <c r="C37" s="4" t="s">
        <v>35</v>
      </c>
      <c r="D37" s="9"/>
      <c r="E37" s="9">
        <v>0.9</v>
      </c>
      <c r="F37" s="9">
        <v>0.5</v>
      </c>
      <c r="G37" s="9">
        <v>0.6</v>
      </c>
      <c r="H37" s="9">
        <v>0.5</v>
      </c>
      <c r="I37" s="9">
        <v>1.6</v>
      </c>
      <c r="J37" s="9">
        <v>1.5</v>
      </c>
      <c r="K37" s="9">
        <v>1.5</v>
      </c>
      <c r="L37" s="9"/>
      <c r="M37" s="9">
        <v>1.4</v>
      </c>
      <c r="N37" s="9">
        <v>1.3</v>
      </c>
      <c r="O37" s="9"/>
      <c r="P37" s="9">
        <v>0.9</v>
      </c>
      <c r="Q37" s="9">
        <v>0.8</v>
      </c>
      <c r="R37" s="9"/>
      <c r="S37" s="40"/>
      <c r="T37" s="40"/>
    </row>
    <row r="38" spans="1:20" ht="75">
      <c r="A38" s="21">
        <v>22</v>
      </c>
      <c r="B38" s="22" t="s">
        <v>46</v>
      </c>
      <c r="C38" s="21" t="s">
        <v>35</v>
      </c>
      <c r="D38" s="9"/>
      <c r="E38" s="9">
        <v>28.2</v>
      </c>
      <c r="F38" s="9">
        <v>29.3</v>
      </c>
      <c r="G38" s="9">
        <v>31.5</v>
      </c>
      <c r="H38" s="9">
        <v>30</v>
      </c>
      <c r="I38" s="9">
        <v>28.9</v>
      </c>
      <c r="J38" s="9">
        <v>28.9</v>
      </c>
      <c r="K38" s="9">
        <v>29.3</v>
      </c>
      <c r="L38" s="9"/>
      <c r="M38" s="9">
        <v>29.7</v>
      </c>
      <c r="N38" s="9">
        <v>30</v>
      </c>
      <c r="O38" s="9"/>
      <c r="P38" s="9">
        <v>30.4</v>
      </c>
      <c r="Q38" s="9">
        <v>30.7</v>
      </c>
      <c r="R38" s="9"/>
      <c r="S38" s="40"/>
      <c r="T38" s="40"/>
    </row>
    <row r="39" spans="1:20" ht="36.75" customHeight="1">
      <c r="A39" s="91" t="s">
        <v>47</v>
      </c>
      <c r="B39" s="91"/>
      <c r="C39" s="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40"/>
      <c r="T39" s="40"/>
    </row>
    <row r="40" spans="1:20" ht="45.75" customHeight="1">
      <c r="A40" s="23">
        <v>23</v>
      </c>
      <c r="B40" s="10" t="s">
        <v>48</v>
      </c>
      <c r="C40" s="4" t="s">
        <v>49</v>
      </c>
      <c r="D40" s="9"/>
      <c r="E40" s="9">
        <v>290</v>
      </c>
      <c r="F40" s="9">
        <v>216</v>
      </c>
      <c r="G40" s="9">
        <v>154</v>
      </c>
      <c r="H40" s="9">
        <v>132</v>
      </c>
      <c r="I40" s="9">
        <v>103</v>
      </c>
      <c r="J40" s="9">
        <v>103</v>
      </c>
      <c r="K40" s="9">
        <v>105</v>
      </c>
      <c r="L40" s="9"/>
      <c r="M40" s="9">
        <v>105</v>
      </c>
      <c r="N40" s="9">
        <v>107</v>
      </c>
      <c r="O40" s="9"/>
      <c r="P40" s="9">
        <v>107</v>
      </c>
      <c r="Q40" s="9">
        <v>107</v>
      </c>
      <c r="R40" s="9"/>
      <c r="S40" s="40"/>
      <c r="T40" s="40"/>
    </row>
    <row r="41" spans="1:20" ht="28.5" customHeight="1">
      <c r="A41" s="23">
        <v>24</v>
      </c>
      <c r="B41" s="10" t="s">
        <v>50</v>
      </c>
      <c r="C41" s="4" t="s">
        <v>49</v>
      </c>
      <c r="D41" s="9"/>
      <c r="E41" s="9">
        <v>374</v>
      </c>
      <c r="F41" s="9">
        <v>362</v>
      </c>
      <c r="G41" s="9">
        <v>353</v>
      </c>
      <c r="H41" s="9">
        <v>295</v>
      </c>
      <c r="I41" s="9">
        <v>275</v>
      </c>
      <c r="J41" s="9">
        <v>280</v>
      </c>
      <c r="K41" s="9">
        <v>290</v>
      </c>
      <c r="L41" s="9"/>
      <c r="M41" s="9">
        <v>300</v>
      </c>
      <c r="N41" s="9">
        <v>310</v>
      </c>
      <c r="O41" s="9"/>
      <c r="P41" s="9">
        <v>320</v>
      </c>
      <c r="Q41" s="9">
        <v>330</v>
      </c>
      <c r="R41" s="9"/>
      <c r="S41" s="40"/>
      <c r="T41" s="40"/>
    </row>
    <row r="42" spans="1:20" ht="45">
      <c r="A42" s="24">
        <v>25</v>
      </c>
      <c r="B42" s="10" t="s">
        <v>51</v>
      </c>
      <c r="C42" s="4" t="s">
        <v>29</v>
      </c>
      <c r="D42" s="9"/>
      <c r="E42" s="9">
        <v>972</v>
      </c>
      <c r="F42" s="9">
        <v>989</v>
      </c>
      <c r="G42" s="9">
        <v>1060</v>
      </c>
      <c r="H42" s="9">
        <v>1065</v>
      </c>
      <c r="I42" s="9">
        <v>1070</v>
      </c>
      <c r="J42" s="9">
        <v>1090</v>
      </c>
      <c r="K42" s="9">
        <v>1100</v>
      </c>
      <c r="L42" s="9"/>
      <c r="M42" s="9">
        <v>1110</v>
      </c>
      <c r="N42" s="9">
        <v>1120</v>
      </c>
      <c r="O42" s="9"/>
      <c r="P42" s="9">
        <v>1130</v>
      </c>
      <c r="Q42" s="9">
        <v>1140</v>
      </c>
      <c r="R42" s="9"/>
      <c r="S42" s="40"/>
      <c r="T42" s="40"/>
    </row>
    <row r="43" spans="1:20" ht="20.25" customHeight="1">
      <c r="A43" s="92">
        <v>26</v>
      </c>
      <c r="B43" s="93" t="s">
        <v>52</v>
      </c>
      <c r="C43" s="25" t="s">
        <v>53</v>
      </c>
      <c r="D43" s="9"/>
      <c r="E43" s="9">
        <v>1858245</v>
      </c>
      <c r="F43" s="9">
        <v>2284698</v>
      </c>
      <c r="G43" s="9">
        <v>1280830</v>
      </c>
      <c r="H43" s="9">
        <v>1460146</v>
      </c>
      <c r="I43" s="9">
        <v>1445544</v>
      </c>
      <c r="J43" s="9">
        <v>1566970</v>
      </c>
      <c r="K43" s="9">
        <v>1577088</v>
      </c>
      <c r="L43" s="9"/>
      <c r="M43" s="9">
        <v>1664122</v>
      </c>
      <c r="N43" s="9">
        <v>1685907</v>
      </c>
      <c r="O43" s="9"/>
      <c r="P43" s="9">
        <v>1768962</v>
      </c>
      <c r="Q43" s="9">
        <v>1802235</v>
      </c>
      <c r="R43" s="9"/>
      <c r="S43" s="40"/>
      <c r="T43" s="40"/>
    </row>
    <row r="44" spans="1:20" ht="28.5" customHeight="1">
      <c r="A44" s="92"/>
      <c r="B44" s="93"/>
      <c r="C44" s="4" t="s">
        <v>14</v>
      </c>
      <c r="D44" s="9"/>
      <c r="E44" s="9">
        <v>115</v>
      </c>
      <c r="F44" s="9">
        <v>110.5</v>
      </c>
      <c r="G44" s="9">
        <v>127.7</v>
      </c>
      <c r="H44" s="9">
        <v>114</v>
      </c>
      <c r="I44" s="9">
        <v>99</v>
      </c>
      <c r="J44" s="9">
        <v>108.4</v>
      </c>
      <c r="K44" s="9">
        <v>109.1</v>
      </c>
      <c r="L44" s="9"/>
      <c r="M44" s="9">
        <v>106.2</v>
      </c>
      <c r="N44" s="9">
        <v>106.9</v>
      </c>
      <c r="O44" s="9"/>
      <c r="P44" s="9">
        <v>106.3</v>
      </c>
      <c r="Q44" s="9">
        <v>106.9</v>
      </c>
      <c r="R44" s="9"/>
      <c r="S44" s="40"/>
      <c r="T44" s="40"/>
    </row>
    <row r="45" spans="1:20" ht="21.75" customHeight="1">
      <c r="A45" s="94" t="s">
        <v>54</v>
      </c>
      <c r="B45" s="94"/>
      <c r="C45" s="4"/>
      <c r="D45" s="9"/>
      <c r="E45" s="9"/>
      <c r="F45" s="9"/>
      <c r="G45" s="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9"/>
      <c r="S45" s="40"/>
      <c r="T45" s="40"/>
    </row>
    <row r="46" spans="1:20" ht="21" customHeight="1">
      <c r="A46" s="4">
        <v>27</v>
      </c>
      <c r="B46" s="10" t="s">
        <v>55</v>
      </c>
      <c r="C46" s="4" t="s">
        <v>53</v>
      </c>
      <c r="D46" s="9"/>
      <c r="E46" s="9">
        <v>1587455</v>
      </c>
      <c r="F46" s="9">
        <v>1774304</v>
      </c>
      <c r="G46" s="9">
        <v>1775000</v>
      </c>
      <c r="H46" s="9">
        <v>1877009</v>
      </c>
      <c r="I46" s="9">
        <v>2004852</v>
      </c>
      <c r="J46" s="9">
        <v>2116490</v>
      </c>
      <c r="K46" s="9">
        <v>2145532</v>
      </c>
      <c r="L46" s="9"/>
      <c r="M46" s="9">
        <v>2232067</v>
      </c>
      <c r="N46" s="9">
        <v>2282708</v>
      </c>
      <c r="O46" s="9"/>
      <c r="P46" s="9">
        <v>2365455</v>
      </c>
      <c r="Q46" s="9">
        <v>2433367</v>
      </c>
      <c r="R46" s="9"/>
      <c r="S46" s="40"/>
      <c r="T46" s="40"/>
    </row>
    <row r="47" spans="1:20" ht="21.75" customHeight="1">
      <c r="A47" s="4">
        <v>28</v>
      </c>
      <c r="B47" s="10" t="s">
        <v>58</v>
      </c>
      <c r="C47" s="4" t="s">
        <v>59</v>
      </c>
      <c r="D47" s="9"/>
      <c r="E47" s="9">
        <v>15262</v>
      </c>
      <c r="F47" s="9">
        <v>17430</v>
      </c>
      <c r="G47" s="9">
        <v>17615</v>
      </c>
      <c r="H47" s="9">
        <v>18730</v>
      </c>
      <c r="I47" s="9">
        <v>20130</v>
      </c>
      <c r="J47" s="9">
        <v>21510</v>
      </c>
      <c r="K47" s="9">
        <v>21810</v>
      </c>
      <c r="L47" s="9"/>
      <c r="M47" s="9">
        <v>22410</v>
      </c>
      <c r="N47" s="9">
        <v>22920</v>
      </c>
      <c r="O47" s="9"/>
      <c r="P47" s="9">
        <v>23750</v>
      </c>
      <c r="Q47" s="9">
        <v>24440</v>
      </c>
      <c r="R47" s="9"/>
      <c r="S47" s="40"/>
      <c r="T47" s="40"/>
    </row>
    <row r="48" spans="1:20" ht="18.75" customHeight="1">
      <c r="A48" s="89">
        <v>29</v>
      </c>
      <c r="B48" s="90" t="s">
        <v>60</v>
      </c>
      <c r="C48" s="4" t="s">
        <v>53</v>
      </c>
      <c r="D48" s="9"/>
      <c r="E48" s="9">
        <v>640200</v>
      </c>
      <c r="F48" s="9">
        <v>660900</v>
      </c>
      <c r="G48" s="9">
        <v>690400</v>
      </c>
      <c r="H48" s="9">
        <v>805200</v>
      </c>
      <c r="I48" s="9">
        <v>870400</v>
      </c>
      <c r="J48" s="9">
        <v>927846</v>
      </c>
      <c r="K48" s="9">
        <v>944200</v>
      </c>
      <c r="L48" s="9"/>
      <c r="M48" s="9">
        <v>988156</v>
      </c>
      <c r="N48" s="9">
        <v>1007500</v>
      </c>
      <c r="O48" s="9"/>
      <c r="P48" s="9">
        <v>1054362</v>
      </c>
      <c r="Q48" s="9">
        <v>1079800</v>
      </c>
      <c r="R48" s="9"/>
      <c r="S48" s="40"/>
      <c r="T48" s="40"/>
    </row>
    <row r="49" spans="1:20" ht="18" customHeight="1">
      <c r="A49" s="89"/>
      <c r="B49" s="90"/>
      <c r="C49" s="4" t="s">
        <v>14</v>
      </c>
      <c r="D49" s="9"/>
      <c r="E49" s="9">
        <v>108.7</v>
      </c>
      <c r="F49" s="9">
        <v>103.2</v>
      </c>
      <c r="G49" s="9">
        <v>104.5</v>
      </c>
      <c r="H49" s="9">
        <v>116.6</v>
      </c>
      <c r="I49" s="9">
        <v>108.1</v>
      </c>
      <c r="J49" s="9">
        <v>106.6</v>
      </c>
      <c r="K49" s="9">
        <v>108.5</v>
      </c>
      <c r="L49" s="82"/>
      <c r="M49" s="9">
        <v>106.5</v>
      </c>
      <c r="N49" s="9">
        <v>106.7</v>
      </c>
      <c r="O49" s="82"/>
      <c r="P49" s="9">
        <v>106.7</v>
      </c>
      <c r="Q49" s="9">
        <v>107.2</v>
      </c>
      <c r="R49" s="9"/>
      <c r="S49" s="40"/>
      <c r="T49" s="40"/>
    </row>
    <row r="50" spans="1:20" ht="36" customHeight="1">
      <c r="A50" s="4">
        <v>30</v>
      </c>
      <c r="B50" s="10" t="s">
        <v>65</v>
      </c>
      <c r="C50" s="4" t="s">
        <v>66</v>
      </c>
      <c r="D50" s="9"/>
      <c r="E50" s="9">
        <v>13.1</v>
      </c>
      <c r="F50" s="9">
        <v>13.3</v>
      </c>
      <c r="G50" s="9">
        <v>12.9</v>
      </c>
      <c r="H50" s="9">
        <v>12.8</v>
      </c>
      <c r="I50" s="9">
        <v>12</v>
      </c>
      <c r="J50" s="9">
        <v>11.5</v>
      </c>
      <c r="K50" s="9">
        <v>11.1</v>
      </c>
      <c r="L50" s="9"/>
      <c r="M50" s="9">
        <v>10.9</v>
      </c>
      <c r="N50" s="9">
        <v>10.2</v>
      </c>
      <c r="O50" s="9"/>
      <c r="P50" s="9">
        <v>10.3</v>
      </c>
      <c r="Q50" s="9">
        <v>9.3</v>
      </c>
      <c r="R50" s="9"/>
      <c r="S50" s="40"/>
      <c r="T50" s="40"/>
    </row>
    <row r="51" spans="1:20" ht="23.25" customHeight="1">
      <c r="A51" s="89">
        <v>31</v>
      </c>
      <c r="B51" s="90" t="s">
        <v>67</v>
      </c>
      <c r="C51" s="4" t="s">
        <v>64</v>
      </c>
      <c r="D51" s="9"/>
      <c r="E51" s="9">
        <v>16680</v>
      </c>
      <c r="F51" s="9">
        <v>17319</v>
      </c>
      <c r="G51" s="9">
        <v>17648</v>
      </c>
      <c r="H51" s="9">
        <v>21246</v>
      </c>
      <c r="I51" s="9">
        <v>22968</v>
      </c>
      <c r="J51" s="9">
        <v>24346</v>
      </c>
      <c r="K51" s="9">
        <v>24656</v>
      </c>
      <c r="L51" s="9"/>
      <c r="M51" s="9">
        <v>25807</v>
      </c>
      <c r="N51" s="9">
        <v>26144</v>
      </c>
      <c r="O51" s="82"/>
      <c r="P51" s="9">
        <v>27355</v>
      </c>
      <c r="Q51" s="9">
        <v>27908</v>
      </c>
      <c r="R51" s="9"/>
      <c r="S51" s="40"/>
      <c r="T51" s="40"/>
    </row>
    <row r="52" spans="1:20" ht="20.25" customHeight="1">
      <c r="A52" s="89"/>
      <c r="B52" s="90"/>
      <c r="C52" s="4" t="s">
        <v>14</v>
      </c>
      <c r="D52" s="9"/>
      <c r="E52" s="9">
        <v>105.7</v>
      </c>
      <c r="F52" s="9">
        <v>104</v>
      </c>
      <c r="G52" s="9">
        <v>101.9</v>
      </c>
      <c r="H52" s="9">
        <v>120.4</v>
      </c>
      <c r="I52" s="9">
        <v>108.1</v>
      </c>
      <c r="J52" s="9">
        <v>101.6</v>
      </c>
      <c r="K52" s="9">
        <v>107.3</v>
      </c>
      <c r="L52" s="9"/>
      <c r="M52" s="9">
        <v>106</v>
      </c>
      <c r="N52" s="9">
        <v>106</v>
      </c>
      <c r="O52" s="9"/>
      <c r="P52" s="9">
        <v>106</v>
      </c>
      <c r="Q52" s="9">
        <v>106.7</v>
      </c>
      <c r="R52" s="9"/>
      <c r="S52" s="40"/>
      <c r="T52" s="40"/>
    </row>
    <row r="53" spans="1:20" ht="17.25" customHeight="1">
      <c r="A53" s="88" t="s">
        <v>68</v>
      </c>
      <c r="B53" s="88"/>
      <c r="C53" s="4"/>
      <c r="D53" s="9"/>
      <c r="E53" s="9"/>
      <c r="F53" s="9"/>
      <c r="G53" s="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9"/>
      <c r="S53" s="40"/>
      <c r="T53" s="40"/>
    </row>
    <row r="54" spans="1:20" ht="18.75" customHeight="1">
      <c r="A54" s="89">
        <v>32</v>
      </c>
      <c r="B54" s="90" t="s">
        <v>69</v>
      </c>
      <c r="C54" s="4" t="s">
        <v>70</v>
      </c>
      <c r="D54" s="9"/>
      <c r="E54" s="9">
        <v>713</v>
      </c>
      <c r="F54" s="9">
        <v>877</v>
      </c>
      <c r="G54" s="9">
        <v>981.4</v>
      </c>
      <c r="H54" s="9">
        <v>1118.9</v>
      </c>
      <c r="I54" s="9">
        <v>1200.9</v>
      </c>
      <c r="J54" s="9">
        <v>1300.1</v>
      </c>
      <c r="K54" s="9">
        <v>1311.4</v>
      </c>
      <c r="L54" s="9"/>
      <c r="M54" s="9">
        <v>1380.5</v>
      </c>
      <c r="N54" s="9">
        <v>1402.1</v>
      </c>
      <c r="O54" s="9"/>
      <c r="P54" s="9">
        <v>1467.3</v>
      </c>
      <c r="Q54" s="9">
        <v>1499</v>
      </c>
      <c r="R54" s="9"/>
      <c r="S54" s="40"/>
      <c r="T54" s="40"/>
    </row>
    <row r="55" spans="1:20" ht="30.75" customHeight="1">
      <c r="A55" s="89"/>
      <c r="B55" s="90"/>
      <c r="C55" s="30" t="s">
        <v>71</v>
      </c>
      <c r="D55" s="9"/>
      <c r="E55" s="9">
        <v>98.9</v>
      </c>
      <c r="F55" s="9">
        <v>123</v>
      </c>
      <c r="G55" s="9">
        <v>111.9</v>
      </c>
      <c r="H55" s="9">
        <v>108.9</v>
      </c>
      <c r="I55" s="9">
        <v>103.4</v>
      </c>
      <c r="J55" s="9">
        <v>104.5</v>
      </c>
      <c r="K55" s="9">
        <v>105.1</v>
      </c>
      <c r="L55" s="9"/>
      <c r="M55" s="9">
        <v>102.3</v>
      </c>
      <c r="N55" s="9">
        <v>102.9</v>
      </c>
      <c r="O55" s="9"/>
      <c r="P55" s="9">
        <v>102.2</v>
      </c>
      <c r="Q55" s="9">
        <v>102.8</v>
      </c>
      <c r="R55" s="9"/>
      <c r="S55" s="40"/>
      <c r="T55" s="40"/>
    </row>
    <row r="56" spans="1:20" ht="18.75" customHeight="1">
      <c r="A56" s="4">
        <v>33</v>
      </c>
      <c r="B56" s="10" t="s">
        <v>74</v>
      </c>
      <c r="C56" s="4" t="s">
        <v>35</v>
      </c>
      <c r="D56" s="9"/>
      <c r="E56" s="9">
        <v>107.8</v>
      </c>
      <c r="F56" s="9">
        <v>102.8</v>
      </c>
      <c r="G56" s="9">
        <v>104.3</v>
      </c>
      <c r="H56" s="9">
        <v>104.7</v>
      </c>
      <c r="I56" s="9">
        <v>103.7</v>
      </c>
      <c r="J56" s="9">
        <v>103.6</v>
      </c>
      <c r="K56" s="9">
        <v>103.9</v>
      </c>
      <c r="L56" s="9"/>
      <c r="M56" s="9">
        <v>103.8</v>
      </c>
      <c r="N56" s="9">
        <v>103.9</v>
      </c>
      <c r="O56" s="9"/>
      <c r="P56" s="9">
        <v>104</v>
      </c>
      <c r="Q56" s="9">
        <v>104</v>
      </c>
      <c r="R56" s="9"/>
      <c r="S56" s="40"/>
      <c r="T56" s="40"/>
    </row>
    <row r="57" spans="1:20" ht="18.75" customHeight="1">
      <c r="A57" s="89">
        <v>34</v>
      </c>
      <c r="B57" s="90" t="s">
        <v>75</v>
      </c>
      <c r="C57" s="4" t="s">
        <v>70</v>
      </c>
      <c r="D57" s="9"/>
      <c r="E57" s="9">
        <v>10.71</v>
      </c>
      <c r="F57" s="9">
        <v>9.01</v>
      </c>
      <c r="G57" s="9">
        <v>5.308</v>
      </c>
      <c r="H57" s="9">
        <v>5.891</v>
      </c>
      <c r="I57" s="9">
        <v>6.127</v>
      </c>
      <c r="J57" s="9">
        <v>6.458</v>
      </c>
      <c r="K57" s="9">
        <v>6.574</v>
      </c>
      <c r="L57" s="9"/>
      <c r="M57" s="9">
        <v>6.878</v>
      </c>
      <c r="N57" s="9">
        <v>7.054</v>
      </c>
      <c r="O57" s="9"/>
      <c r="P57" s="9">
        <v>7.339</v>
      </c>
      <c r="Q57" s="9">
        <v>7.562</v>
      </c>
      <c r="R57" s="9"/>
      <c r="S57" s="40"/>
      <c r="T57" s="40"/>
    </row>
    <row r="58" spans="1:20" ht="30.75" customHeight="1">
      <c r="A58" s="89"/>
      <c r="B58" s="90"/>
      <c r="C58" s="30" t="s">
        <v>76</v>
      </c>
      <c r="D58" s="9"/>
      <c r="E58" s="9">
        <v>117.5</v>
      </c>
      <c r="F58" s="9">
        <v>96.6</v>
      </c>
      <c r="G58" s="9">
        <v>115.9</v>
      </c>
      <c r="H58" s="9">
        <v>111</v>
      </c>
      <c r="I58" s="9">
        <v>104</v>
      </c>
      <c r="J58" s="9">
        <v>105.4</v>
      </c>
      <c r="K58" s="9">
        <v>107.3</v>
      </c>
      <c r="L58" s="9"/>
      <c r="M58" s="9">
        <v>106.5</v>
      </c>
      <c r="N58" s="9">
        <v>107.3</v>
      </c>
      <c r="O58" s="9"/>
      <c r="P58" s="9">
        <v>106.7</v>
      </c>
      <c r="Q58" s="9">
        <v>107.2</v>
      </c>
      <c r="R58" s="9"/>
      <c r="S58" s="40"/>
      <c r="T58" s="40"/>
    </row>
    <row r="59" spans="1:20" ht="17.25" customHeight="1">
      <c r="A59" s="88" t="s">
        <v>77</v>
      </c>
      <c r="B59" s="88"/>
      <c r="C59" s="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0"/>
      <c r="T59" s="40"/>
    </row>
    <row r="60" spans="1:20" ht="24" customHeight="1">
      <c r="A60" s="89">
        <v>35</v>
      </c>
      <c r="B60" s="90" t="s">
        <v>78</v>
      </c>
      <c r="C60" s="4" t="s">
        <v>70</v>
      </c>
      <c r="D60" s="9"/>
      <c r="E60" s="9">
        <v>1276.1</v>
      </c>
      <c r="F60" s="9">
        <v>2239.9</v>
      </c>
      <c r="G60" s="9">
        <v>3216.5</v>
      </c>
      <c r="H60" s="9">
        <v>4957.6</v>
      </c>
      <c r="I60" s="9">
        <v>5046.8</v>
      </c>
      <c r="J60" s="9">
        <v>5450.5</v>
      </c>
      <c r="K60" s="9">
        <v>5501</v>
      </c>
      <c r="L60" s="9"/>
      <c r="M60" s="9">
        <v>5941</v>
      </c>
      <c r="N60" s="9">
        <v>5996.1</v>
      </c>
      <c r="O60" s="9"/>
      <c r="P60" s="9">
        <v>6475.7</v>
      </c>
      <c r="Q60" s="9">
        <v>6535.7</v>
      </c>
      <c r="R60" s="9"/>
      <c r="S60" s="40"/>
      <c r="T60" s="40"/>
    </row>
    <row r="61" spans="1:20" ht="30.75" customHeight="1">
      <c r="A61" s="89"/>
      <c r="B61" s="90"/>
      <c r="C61" s="4" t="s">
        <v>14</v>
      </c>
      <c r="D61" s="9"/>
      <c r="E61" s="9">
        <v>105.9</v>
      </c>
      <c r="F61" s="9">
        <v>113.4</v>
      </c>
      <c r="G61" s="9">
        <v>143.6</v>
      </c>
      <c r="H61" s="9">
        <v>154.4</v>
      </c>
      <c r="I61" s="9">
        <v>101.8</v>
      </c>
      <c r="J61" s="9">
        <v>108</v>
      </c>
      <c r="K61" s="9">
        <v>109</v>
      </c>
      <c r="L61" s="9"/>
      <c r="M61" s="9">
        <v>109</v>
      </c>
      <c r="N61" s="9">
        <v>109</v>
      </c>
      <c r="O61" s="9"/>
      <c r="P61" s="9">
        <v>109</v>
      </c>
      <c r="Q61" s="9">
        <v>109</v>
      </c>
      <c r="R61" s="9"/>
      <c r="S61" s="40"/>
      <c r="T61" s="40"/>
    </row>
    <row r="62" spans="1:20" ht="20.25" customHeight="1">
      <c r="A62" s="89"/>
      <c r="B62" s="31" t="s">
        <v>79</v>
      </c>
      <c r="C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0"/>
      <c r="T62" s="40"/>
    </row>
    <row r="63" spans="1:20" ht="20.25" customHeight="1">
      <c r="A63" s="89"/>
      <c r="B63" s="90" t="s">
        <v>80</v>
      </c>
      <c r="C63" s="4" t="s">
        <v>70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>
        <v>0</v>
      </c>
      <c r="N63" s="9">
        <v>0</v>
      </c>
      <c r="O63" s="9"/>
      <c r="P63" s="9">
        <v>0</v>
      </c>
      <c r="Q63" s="9">
        <v>0</v>
      </c>
      <c r="R63" s="9"/>
      <c r="S63" s="40"/>
      <c r="T63" s="40"/>
    </row>
    <row r="64" spans="1:20" ht="20.25" customHeight="1">
      <c r="A64" s="89"/>
      <c r="B64" s="90"/>
      <c r="C64" s="4" t="s">
        <v>14</v>
      </c>
      <c r="D64" s="9"/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>
        <v>0</v>
      </c>
      <c r="N64" s="9">
        <v>0</v>
      </c>
      <c r="O64" s="9"/>
      <c r="P64" s="9">
        <v>0</v>
      </c>
      <c r="Q64" s="9">
        <v>0</v>
      </c>
      <c r="R64" s="9"/>
      <c r="S64" s="40"/>
      <c r="T64" s="40"/>
    </row>
    <row r="65" spans="1:20" ht="20.25" customHeight="1">
      <c r="A65" s="89"/>
      <c r="B65" s="90" t="s">
        <v>81</v>
      </c>
      <c r="C65" s="4" t="s">
        <v>70</v>
      </c>
      <c r="D65" s="9"/>
      <c r="E65" s="9">
        <v>1199.2</v>
      </c>
      <c r="F65" s="9">
        <v>1945</v>
      </c>
      <c r="G65" s="9">
        <v>2877</v>
      </c>
      <c r="H65" s="9">
        <v>4564.1</v>
      </c>
      <c r="I65" s="9">
        <v>4847.1</v>
      </c>
      <c r="J65" s="9">
        <v>5147.6</v>
      </c>
      <c r="K65" s="9">
        <v>5210.6</v>
      </c>
      <c r="L65" s="9"/>
      <c r="M65" s="9">
        <v>5528.5</v>
      </c>
      <c r="N65" s="9">
        <v>5674.3</v>
      </c>
      <c r="O65" s="9"/>
      <c r="P65" s="9">
        <v>5893.4</v>
      </c>
      <c r="Q65" s="9">
        <v>6122.6</v>
      </c>
      <c r="R65" s="9"/>
      <c r="S65" s="40"/>
      <c r="T65" s="40"/>
    </row>
    <row r="66" spans="1:20" ht="20.25" customHeight="1">
      <c r="A66" s="89"/>
      <c r="B66" s="90"/>
      <c r="C66" s="4" t="s">
        <v>14</v>
      </c>
      <c r="D66" s="9"/>
      <c r="E66" s="9">
        <v>104.2</v>
      </c>
      <c r="F66" s="9">
        <v>163</v>
      </c>
      <c r="G66" s="9">
        <v>147.9</v>
      </c>
      <c r="H66" s="9">
        <v>158.6</v>
      </c>
      <c r="I66" s="9">
        <v>106.2</v>
      </c>
      <c r="J66" s="9">
        <v>106.2</v>
      </c>
      <c r="K66" s="9">
        <v>107.5</v>
      </c>
      <c r="L66" s="9"/>
      <c r="M66" s="9">
        <v>107.4</v>
      </c>
      <c r="N66" s="9">
        <v>108.9</v>
      </c>
      <c r="O66" s="9"/>
      <c r="P66" s="9">
        <v>106.6</v>
      </c>
      <c r="Q66" s="9">
        <v>107.9</v>
      </c>
      <c r="R66" s="9"/>
      <c r="S66" s="40"/>
      <c r="T66" s="40"/>
    </row>
    <row r="67" spans="1:20" ht="18.75" customHeight="1">
      <c r="A67" s="89"/>
      <c r="B67" s="90" t="s">
        <v>82</v>
      </c>
      <c r="C67" s="4" t="s">
        <v>70</v>
      </c>
      <c r="D67" s="9"/>
      <c r="E67" s="9">
        <v>44.6</v>
      </c>
      <c r="F67" s="9">
        <v>46.5</v>
      </c>
      <c r="G67" s="9">
        <v>57.8</v>
      </c>
      <c r="H67" s="9">
        <v>54.6</v>
      </c>
      <c r="I67" s="79">
        <v>57</v>
      </c>
      <c r="J67" s="9">
        <v>61.8</v>
      </c>
      <c r="K67" s="9">
        <v>62.4</v>
      </c>
      <c r="L67" s="9"/>
      <c r="M67" s="9">
        <v>67.8</v>
      </c>
      <c r="N67" s="9">
        <v>68.7</v>
      </c>
      <c r="O67" s="9"/>
      <c r="P67" s="9">
        <v>74.9</v>
      </c>
      <c r="Q67" s="9">
        <v>76.2</v>
      </c>
      <c r="R67" s="9"/>
      <c r="S67" s="40"/>
      <c r="T67" s="40"/>
    </row>
    <row r="68" spans="1:20" ht="20.25" customHeight="1">
      <c r="A68" s="89"/>
      <c r="B68" s="90"/>
      <c r="C68" s="4" t="s">
        <v>14</v>
      </c>
      <c r="D68" s="9"/>
      <c r="E68" s="9">
        <v>67.5</v>
      </c>
      <c r="F68" s="9">
        <v>104.3</v>
      </c>
      <c r="G68" s="9">
        <v>124.4</v>
      </c>
      <c r="H68" s="9">
        <v>94.5</v>
      </c>
      <c r="I68" s="9">
        <v>104.4</v>
      </c>
      <c r="J68" s="9">
        <v>108.4</v>
      </c>
      <c r="K68" s="9">
        <v>109.5</v>
      </c>
      <c r="L68" s="9"/>
      <c r="M68" s="9">
        <v>109.7</v>
      </c>
      <c r="N68" s="9">
        <v>110.1</v>
      </c>
      <c r="O68" s="9"/>
      <c r="P68" s="9">
        <v>110.5</v>
      </c>
      <c r="Q68" s="9">
        <v>110.9</v>
      </c>
      <c r="R68" s="9"/>
      <c r="S68" s="40"/>
      <c r="T68" s="40"/>
    </row>
    <row r="69" spans="1:20" ht="20.25" customHeight="1">
      <c r="A69" s="89"/>
      <c r="B69" s="90" t="s">
        <v>83</v>
      </c>
      <c r="C69" s="4" t="s">
        <v>70</v>
      </c>
      <c r="D69" s="9"/>
      <c r="E69" s="9">
        <v>38.3</v>
      </c>
      <c r="F69" s="9">
        <v>39.9</v>
      </c>
      <c r="G69" s="9">
        <v>43.1</v>
      </c>
      <c r="H69" s="9">
        <v>46.2</v>
      </c>
      <c r="I69" s="9">
        <v>49.3</v>
      </c>
      <c r="J69" s="9">
        <v>52.6</v>
      </c>
      <c r="K69" s="9">
        <v>54.5</v>
      </c>
      <c r="L69" s="9"/>
      <c r="M69" s="79">
        <v>58</v>
      </c>
      <c r="N69" s="9">
        <v>60.5</v>
      </c>
      <c r="O69" s="9"/>
      <c r="P69" s="9">
        <v>64.2</v>
      </c>
      <c r="Q69" s="9">
        <v>67.4</v>
      </c>
      <c r="R69" s="9"/>
      <c r="S69" s="40"/>
      <c r="T69" s="40"/>
    </row>
    <row r="70" spans="1:20" ht="20.25" customHeight="1">
      <c r="A70" s="89"/>
      <c r="B70" s="90"/>
      <c r="C70" s="4" t="s">
        <v>14</v>
      </c>
      <c r="D70" s="9"/>
      <c r="E70" s="9">
        <v>103.1</v>
      </c>
      <c r="F70" s="9">
        <v>104.3</v>
      </c>
      <c r="G70" s="9">
        <v>107.9</v>
      </c>
      <c r="H70" s="9">
        <v>107.3</v>
      </c>
      <c r="I70" s="9">
        <v>106.7</v>
      </c>
      <c r="J70" s="9">
        <v>106.7</v>
      </c>
      <c r="K70" s="9">
        <v>110.5</v>
      </c>
      <c r="L70" s="9"/>
      <c r="M70" s="9">
        <v>110.3</v>
      </c>
      <c r="N70" s="9">
        <v>111</v>
      </c>
      <c r="O70" s="9"/>
      <c r="P70" s="9">
        <v>110.7</v>
      </c>
      <c r="Q70" s="9">
        <v>111.4</v>
      </c>
      <c r="R70" s="9"/>
      <c r="S70" s="40"/>
      <c r="T70" s="40"/>
    </row>
    <row r="71" spans="1:20" ht="56.25" customHeight="1">
      <c r="A71" s="21">
        <v>36</v>
      </c>
      <c r="B71" s="22" t="s">
        <v>84</v>
      </c>
      <c r="C71" s="4" t="s">
        <v>91</v>
      </c>
      <c r="D71" s="9"/>
      <c r="E71" s="9">
        <v>100.5</v>
      </c>
      <c r="F71" s="9">
        <v>110.6</v>
      </c>
      <c r="G71" s="9">
        <v>137.6</v>
      </c>
      <c r="H71" s="9">
        <v>148</v>
      </c>
      <c r="I71" s="9">
        <v>102.8</v>
      </c>
      <c r="J71" s="9">
        <v>102.3</v>
      </c>
      <c r="K71" s="9">
        <v>103.3</v>
      </c>
      <c r="L71" s="9"/>
      <c r="M71" s="9">
        <v>103.2</v>
      </c>
      <c r="N71" s="9">
        <v>104.6</v>
      </c>
      <c r="O71" s="9"/>
      <c r="P71" s="9">
        <v>102.2</v>
      </c>
      <c r="Q71" s="9">
        <v>103.2</v>
      </c>
      <c r="R71" s="9"/>
      <c r="S71" s="40"/>
      <c r="T71" s="40"/>
    </row>
    <row r="72" spans="1:20" ht="16.5" customHeight="1">
      <c r="A72" s="89">
        <v>37</v>
      </c>
      <c r="B72" s="90" t="s">
        <v>86</v>
      </c>
      <c r="C72" s="4" t="s">
        <v>87</v>
      </c>
      <c r="D72" s="9"/>
      <c r="E72" s="9">
        <v>1260</v>
      </c>
      <c r="F72" s="9">
        <v>2064</v>
      </c>
      <c r="G72" s="9">
        <v>1517</v>
      </c>
      <c r="H72" s="9">
        <v>6123</v>
      </c>
      <c r="I72" s="9">
        <v>6400</v>
      </c>
      <c r="J72" s="9">
        <v>6720</v>
      </c>
      <c r="K72" s="9">
        <v>6752</v>
      </c>
      <c r="L72" s="9"/>
      <c r="M72" s="9">
        <v>7096</v>
      </c>
      <c r="N72" s="9">
        <v>7157</v>
      </c>
      <c r="O72" s="9"/>
      <c r="P72" s="9">
        <v>7628</v>
      </c>
      <c r="Q72" s="9">
        <v>7700</v>
      </c>
      <c r="R72" s="9"/>
      <c r="S72" s="40"/>
      <c r="T72" s="40"/>
    </row>
    <row r="73" spans="1:20" ht="16.5" customHeight="1">
      <c r="A73" s="89"/>
      <c r="B73" s="90"/>
      <c r="C73" s="4" t="s">
        <v>14</v>
      </c>
      <c r="D73" s="9"/>
      <c r="E73" s="9">
        <v>47.2</v>
      </c>
      <c r="F73" s="9">
        <v>163.8</v>
      </c>
      <c r="G73" s="9">
        <v>73.5</v>
      </c>
      <c r="H73" s="9" t="s">
        <v>185</v>
      </c>
      <c r="I73" s="9">
        <v>104.5</v>
      </c>
      <c r="J73" s="9">
        <v>105</v>
      </c>
      <c r="K73" s="9">
        <v>105.5</v>
      </c>
      <c r="L73" s="9"/>
      <c r="M73" s="9">
        <v>105.6</v>
      </c>
      <c r="N73" s="9">
        <v>106</v>
      </c>
      <c r="O73" s="9"/>
      <c r="P73" s="9">
        <v>107.5</v>
      </c>
      <c r="Q73" s="9">
        <v>107.6</v>
      </c>
      <c r="R73" s="9"/>
      <c r="S73" s="40"/>
      <c r="T73" s="40"/>
    </row>
    <row r="74" spans="1:20" ht="18" customHeight="1">
      <c r="A74" s="88" t="s">
        <v>88</v>
      </c>
      <c r="B74" s="88"/>
      <c r="C74" s="3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40"/>
      <c r="T74" s="40"/>
    </row>
    <row r="75" spans="1:20" ht="34.5" customHeight="1">
      <c r="A75" s="18">
        <v>38</v>
      </c>
      <c r="B75" s="34" t="s">
        <v>89</v>
      </c>
      <c r="C75" s="4" t="s">
        <v>53</v>
      </c>
      <c r="D75" s="9"/>
      <c r="E75" s="9">
        <v>329200</v>
      </c>
      <c r="F75" s="9">
        <v>221600</v>
      </c>
      <c r="G75" s="9">
        <v>181196</v>
      </c>
      <c r="H75" s="9">
        <v>196779</v>
      </c>
      <c r="I75" s="9">
        <v>186153</v>
      </c>
      <c r="J75" s="9">
        <v>202162</v>
      </c>
      <c r="K75" s="9">
        <v>206630</v>
      </c>
      <c r="L75" s="9"/>
      <c r="M75" s="9">
        <v>222378</v>
      </c>
      <c r="N75" s="9">
        <v>228946</v>
      </c>
      <c r="O75" s="9"/>
      <c r="P75" s="9">
        <v>244616</v>
      </c>
      <c r="Q75" s="9">
        <v>254359</v>
      </c>
      <c r="R75" s="9"/>
      <c r="S75" s="40"/>
      <c r="T75" s="40"/>
    </row>
    <row r="76" spans="1:20" ht="34.5" customHeight="1">
      <c r="A76" s="4">
        <v>39</v>
      </c>
      <c r="B76" s="10" t="s">
        <v>90</v>
      </c>
      <c r="C76" s="4" t="s">
        <v>91</v>
      </c>
      <c r="D76" s="9"/>
      <c r="E76" s="9">
        <v>103</v>
      </c>
      <c r="F76" s="9">
        <v>63.9</v>
      </c>
      <c r="G76" s="9">
        <v>99</v>
      </c>
      <c r="H76" s="9">
        <v>101.1</v>
      </c>
      <c r="I76" s="9">
        <v>89.6</v>
      </c>
      <c r="J76" s="9">
        <v>103.2</v>
      </c>
      <c r="K76" s="9">
        <v>105.5</v>
      </c>
      <c r="L76" s="9"/>
      <c r="M76" s="9">
        <v>104.1</v>
      </c>
      <c r="N76" s="9">
        <v>105.6</v>
      </c>
      <c r="O76" s="9"/>
      <c r="P76" s="9">
        <v>105</v>
      </c>
      <c r="Q76" s="9">
        <v>106</v>
      </c>
      <c r="R76" s="9"/>
      <c r="S76" s="40"/>
      <c r="T76" s="40"/>
    </row>
    <row r="77" spans="1:20" ht="34.5" customHeight="1">
      <c r="A77" s="21">
        <v>40</v>
      </c>
      <c r="B77" s="22" t="s">
        <v>92</v>
      </c>
      <c r="C77" s="4" t="s">
        <v>57</v>
      </c>
      <c r="D77" s="9"/>
      <c r="E77" s="9">
        <v>101.2</v>
      </c>
      <c r="F77" s="9">
        <v>67.3</v>
      </c>
      <c r="G77" s="9">
        <v>81.8</v>
      </c>
      <c r="H77" s="9">
        <v>108.6</v>
      </c>
      <c r="I77" s="9">
        <v>94.6</v>
      </c>
      <c r="J77" s="9">
        <v>108.6</v>
      </c>
      <c r="K77" s="9">
        <v>111</v>
      </c>
      <c r="L77" s="9"/>
      <c r="M77" s="9">
        <v>110</v>
      </c>
      <c r="N77" s="9">
        <v>110.8</v>
      </c>
      <c r="O77" s="9"/>
      <c r="P77" s="9">
        <v>110</v>
      </c>
      <c r="Q77" s="9">
        <v>111.1</v>
      </c>
      <c r="R77" s="9"/>
      <c r="S77" s="40"/>
      <c r="T77" s="40"/>
    </row>
    <row r="78" spans="1:20" ht="30.75" customHeight="1">
      <c r="A78" s="89">
        <v>41</v>
      </c>
      <c r="B78" s="11" t="s">
        <v>93</v>
      </c>
      <c r="C78" s="3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40"/>
      <c r="T78" s="40"/>
    </row>
    <row r="79" spans="1:20" ht="19.5" customHeight="1">
      <c r="A79" s="89"/>
      <c r="B79" s="10" t="s">
        <v>145</v>
      </c>
      <c r="C79" s="4" t="s">
        <v>95</v>
      </c>
      <c r="D79" s="9"/>
      <c r="E79" s="9">
        <v>311500</v>
      </c>
      <c r="F79" s="9">
        <v>185500</v>
      </c>
      <c r="G79" s="9">
        <v>106425</v>
      </c>
      <c r="H79" s="9">
        <v>105650</v>
      </c>
      <c r="I79" s="9">
        <v>105400</v>
      </c>
      <c r="J79" s="9">
        <v>108670</v>
      </c>
      <c r="K79" s="9">
        <v>111300</v>
      </c>
      <c r="L79" s="82"/>
      <c r="M79" s="9">
        <v>114020</v>
      </c>
      <c r="N79" s="9">
        <v>117800</v>
      </c>
      <c r="O79" s="82"/>
      <c r="P79" s="9">
        <v>125180</v>
      </c>
      <c r="Q79" s="9">
        <v>130200</v>
      </c>
      <c r="R79" s="9"/>
      <c r="S79" s="40"/>
      <c r="T79" s="40"/>
    </row>
    <row r="80" spans="1:20" ht="20.25" customHeight="1">
      <c r="A80" s="89"/>
      <c r="B80" s="10" t="s">
        <v>98</v>
      </c>
      <c r="C80" s="4" t="s">
        <v>95</v>
      </c>
      <c r="D80" s="9"/>
      <c r="E80" s="9">
        <v>17700</v>
      </c>
      <c r="F80" s="9">
        <v>36100</v>
      </c>
      <c r="G80" s="9">
        <v>74771</v>
      </c>
      <c r="H80" s="9">
        <v>91129</v>
      </c>
      <c r="I80" s="9">
        <v>80753</v>
      </c>
      <c r="J80" s="9">
        <v>93492</v>
      </c>
      <c r="K80" s="9">
        <v>95330</v>
      </c>
      <c r="L80" s="82"/>
      <c r="M80" s="9">
        <v>108358</v>
      </c>
      <c r="N80" s="9">
        <v>111146</v>
      </c>
      <c r="O80" s="82"/>
      <c r="P80" s="9">
        <v>119436</v>
      </c>
      <c r="Q80" s="9">
        <v>124159</v>
      </c>
      <c r="R80" s="9"/>
      <c r="S80" s="40"/>
      <c r="T80" s="40"/>
    </row>
    <row r="81" spans="1:20" ht="20.25" customHeight="1">
      <c r="A81" s="89"/>
      <c r="B81" s="10" t="s">
        <v>99</v>
      </c>
      <c r="C81" s="4" t="s">
        <v>95</v>
      </c>
      <c r="D81" s="9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82"/>
      <c r="M81" s="9">
        <v>0</v>
      </c>
      <c r="N81" s="9">
        <v>0</v>
      </c>
      <c r="O81" s="82"/>
      <c r="P81" s="9">
        <v>0</v>
      </c>
      <c r="Q81" s="9">
        <v>0</v>
      </c>
      <c r="R81" s="9"/>
      <c r="S81" s="40"/>
      <c r="T81" s="40"/>
    </row>
    <row r="82" spans="1:20" ht="20.25" customHeight="1">
      <c r="A82" s="89"/>
      <c r="B82" s="36" t="s">
        <v>100</v>
      </c>
      <c r="C82" s="4" t="s">
        <v>95</v>
      </c>
      <c r="D82" s="9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82"/>
      <c r="M82" s="9">
        <v>0</v>
      </c>
      <c r="N82" s="9">
        <v>0</v>
      </c>
      <c r="O82" s="82"/>
      <c r="P82" s="9">
        <v>0</v>
      </c>
      <c r="Q82" s="9">
        <v>0</v>
      </c>
      <c r="R82" s="9"/>
      <c r="S82" s="40"/>
      <c r="T82" s="40"/>
    </row>
    <row r="83" spans="1:20" ht="20.25" customHeight="1">
      <c r="A83" s="89"/>
      <c r="B83" s="10" t="s">
        <v>101</v>
      </c>
      <c r="C83" s="4" t="s">
        <v>95</v>
      </c>
      <c r="D83" s="9"/>
      <c r="E83" s="9">
        <v>0</v>
      </c>
      <c r="F83" s="9">
        <v>0</v>
      </c>
      <c r="G83" s="9">
        <v>0</v>
      </c>
      <c r="H83" s="9">
        <v>5000</v>
      </c>
      <c r="I83" s="9">
        <v>0</v>
      </c>
      <c r="J83" s="9">
        <v>0</v>
      </c>
      <c r="K83" s="9">
        <v>0</v>
      </c>
      <c r="L83" s="82"/>
      <c r="M83" s="9">
        <v>0</v>
      </c>
      <c r="N83" s="9">
        <v>0</v>
      </c>
      <c r="O83" s="82"/>
      <c r="P83" s="9">
        <v>0</v>
      </c>
      <c r="Q83" s="9">
        <v>0</v>
      </c>
      <c r="R83" s="9"/>
      <c r="S83" s="40"/>
      <c r="T83" s="40"/>
    </row>
    <row r="84" spans="1:20" ht="20.25" customHeight="1">
      <c r="A84" s="89"/>
      <c r="B84" s="10" t="s">
        <v>102</v>
      </c>
      <c r="C84" s="4" t="s">
        <v>95</v>
      </c>
      <c r="D84" s="9"/>
      <c r="E84" s="9">
        <v>10700</v>
      </c>
      <c r="F84" s="9">
        <v>28700</v>
      </c>
      <c r="G84" s="9">
        <v>55919</v>
      </c>
      <c r="H84" s="9">
        <v>60571</v>
      </c>
      <c r="I84" s="9">
        <v>56753</v>
      </c>
      <c r="J84" s="9">
        <v>68292</v>
      </c>
      <c r="K84" s="9">
        <v>69630</v>
      </c>
      <c r="L84" s="82"/>
      <c r="M84" s="9">
        <v>80958</v>
      </c>
      <c r="N84" s="9">
        <v>82546</v>
      </c>
      <c r="O84" s="82"/>
      <c r="P84" s="9">
        <v>90056</v>
      </c>
      <c r="Q84" s="9">
        <v>92959</v>
      </c>
      <c r="R84" s="9"/>
      <c r="S84" s="40"/>
      <c r="T84" s="40"/>
    </row>
    <row r="85" spans="1:20" ht="20.25" customHeight="1">
      <c r="A85" s="89"/>
      <c r="B85" s="10" t="s">
        <v>103</v>
      </c>
      <c r="C85" s="4" t="s">
        <v>95</v>
      </c>
      <c r="D85" s="9"/>
      <c r="E85" s="9">
        <v>600</v>
      </c>
      <c r="F85" s="9">
        <v>13700</v>
      </c>
      <c r="G85" s="9">
        <v>0</v>
      </c>
      <c r="H85" s="9">
        <v>238</v>
      </c>
      <c r="I85" s="9">
        <v>200</v>
      </c>
      <c r="J85" s="9">
        <v>180</v>
      </c>
      <c r="K85" s="9">
        <v>200</v>
      </c>
      <c r="L85" s="82"/>
      <c r="M85" s="9">
        <v>180</v>
      </c>
      <c r="N85" s="9">
        <v>200</v>
      </c>
      <c r="O85" s="82"/>
      <c r="P85" s="9">
        <v>180</v>
      </c>
      <c r="Q85" s="9">
        <v>200</v>
      </c>
      <c r="R85" s="9"/>
      <c r="S85" s="40"/>
      <c r="T85" s="40"/>
    </row>
    <row r="86" spans="1:20" ht="20.25" customHeight="1">
      <c r="A86" s="89"/>
      <c r="B86" s="10" t="s">
        <v>104</v>
      </c>
      <c r="C86" s="4" t="s">
        <v>95</v>
      </c>
      <c r="D86" s="9"/>
      <c r="E86" s="9">
        <v>6200</v>
      </c>
      <c r="F86" s="9">
        <v>10300</v>
      </c>
      <c r="G86" s="9">
        <v>51188</v>
      </c>
      <c r="H86" s="9">
        <v>53842</v>
      </c>
      <c r="I86" s="9">
        <v>49353</v>
      </c>
      <c r="J86" s="9">
        <v>54800</v>
      </c>
      <c r="K86" s="9">
        <v>56200</v>
      </c>
      <c r="L86" s="82"/>
      <c r="M86" s="9">
        <v>66278</v>
      </c>
      <c r="N86" s="9">
        <v>67646</v>
      </c>
      <c r="O86" s="82"/>
      <c r="P86" s="9">
        <v>74876</v>
      </c>
      <c r="Q86" s="9">
        <v>77259</v>
      </c>
      <c r="R86" s="9"/>
      <c r="S86" s="40"/>
      <c r="T86" s="40"/>
    </row>
    <row r="87" spans="1:20" ht="20.25" customHeight="1">
      <c r="A87" s="89"/>
      <c r="B87" s="10" t="s">
        <v>105</v>
      </c>
      <c r="C87" s="4" t="s">
        <v>95</v>
      </c>
      <c r="D87" s="9"/>
      <c r="E87" s="9">
        <v>3900</v>
      </c>
      <c r="F87" s="9">
        <v>4700</v>
      </c>
      <c r="G87" s="9">
        <v>4731</v>
      </c>
      <c r="H87" s="9">
        <v>6491</v>
      </c>
      <c r="I87" s="9">
        <v>7200</v>
      </c>
      <c r="J87" s="9">
        <v>13312</v>
      </c>
      <c r="K87" s="9">
        <v>13230</v>
      </c>
      <c r="L87" s="82"/>
      <c r="M87" s="9">
        <v>14500</v>
      </c>
      <c r="N87" s="9">
        <v>14700</v>
      </c>
      <c r="O87" s="82"/>
      <c r="P87" s="9">
        <v>15000</v>
      </c>
      <c r="Q87" s="9">
        <v>15500</v>
      </c>
      <c r="R87" s="9"/>
      <c r="S87" s="40"/>
      <c r="T87" s="40"/>
    </row>
    <row r="88" spans="1:20" ht="20.25" customHeight="1">
      <c r="A88" s="89"/>
      <c r="B88" s="10" t="s">
        <v>146</v>
      </c>
      <c r="C88" s="4" t="s">
        <v>95</v>
      </c>
      <c r="D88" s="9"/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82"/>
      <c r="M88" s="9">
        <v>0</v>
      </c>
      <c r="N88" s="9">
        <v>0</v>
      </c>
      <c r="O88" s="82"/>
      <c r="P88" s="9">
        <v>0</v>
      </c>
      <c r="Q88" s="9">
        <v>0</v>
      </c>
      <c r="R88" s="9"/>
      <c r="S88" s="40"/>
      <c r="T88" s="40"/>
    </row>
    <row r="89" spans="1:20" ht="20.25" customHeight="1">
      <c r="A89" s="89"/>
      <c r="B89" s="10" t="s">
        <v>107</v>
      </c>
      <c r="C89" s="4" t="s">
        <v>95</v>
      </c>
      <c r="D89" s="9"/>
      <c r="E89" s="9">
        <v>5000</v>
      </c>
      <c r="F89" s="9">
        <v>7400</v>
      </c>
      <c r="G89" s="9">
        <v>18852</v>
      </c>
      <c r="H89" s="9">
        <v>25558</v>
      </c>
      <c r="I89" s="9">
        <v>24000</v>
      </c>
      <c r="J89" s="9">
        <v>25200</v>
      </c>
      <c r="K89" s="9">
        <v>25700</v>
      </c>
      <c r="L89" s="82"/>
      <c r="M89" s="9">
        <v>27400</v>
      </c>
      <c r="N89" s="9">
        <v>28600</v>
      </c>
      <c r="O89" s="82"/>
      <c r="P89" s="9">
        <v>29380</v>
      </c>
      <c r="Q89" s="9">
        <v>31200</v>
      </c>
      <c r="R89" s="9"/>
      <c r="S89" s="40"/>
      <c r="T89" s="40"/>
    </row>
    <row r="90" spans="1:20" ht="33" customHeight="1">
      <c r="A90" s="94" t="s">
        <v>108</v>
      </c>
      <c r="B90" s="94"/>
      <c r="C90" s="4" t="s">
        <v>53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40"/>
      <c r="T90" s="40"/>
    </row>
    <row r="91" spans="1:20" ht="30">
      <c r="A91" s="37">
        <v>42</v>
      </c>
      <c r="B91" s="10" t="s">
        <v>109</v>
      </c>
      <c r="C91" s="4" t="s">
        <v>53</v>
      </c>
      <c r="D91" s="9"/>
      <c r="E91" s="9">
        <v>39943.1</v>
      </c>
      <c r="F91" s="9">
        <v>46604.1</v>
      </c>
      <c r="G91" s="9">
        <v>60642.7</v>
      </c>
      <c r="H91" s="9">
        <v>170898.1</v>
      </c>
      <c r="I91" s="79">
        <v>111511.6</v>
      </c>
      <c r="J91" s="79">
        <f>K91*0.9</f>
        <v>80186.49</v>
      </c>
      <c r="K91" s="9">
        <v>89096.1</v>
      </c>
      <c r="L91" s="9"/>
      <c r="M91" s="79">
        <v>67601.4</v>
      </c>
      <c r="N91" s="9">
        <v>75112.7</v>
      </c>
      <c r="O91" s="9"/>
      <c r="P91" s="79">
        <f>Q91*0.9</f>
        <v>74361.573</v>
      </c>
      <c r="Q91" s="79">
        <f>N91*1.1</f>
        <v>82623.97</v>
      </c>
      <c r="R91" s="9"/>
      <c r="S91" s="40"/>
      <c r="T91" s="40"/>
    </row>
    <row r="92" spans="1:20" ht="15">
      <c r="A92" s="37">
        <v>43</v>
      </c>
      <c r="B92" s="10" t="s">
        <v>110</v>
      </c>
      <c r="C92" s="4" t="s">
        <v>53</v>
      </c>
      <c r="D92" s="9"/>
      <c r="E92" s="9">
        <v>26280.4</v>
      </c>
      <c r="F92" s="9">
        <v>28928</v>
      </c>
      <c r="G92" s="9">
        <v>34237.2</v>
      </c>
      <c r="H92" s="9">
        <v>35100.6</v>
      </c>
      <c r="I92" s="79">
        <v>38524.4</v>
      </c>
      <c r="J92" s="79">
        <f aca="true" t="shared" si="0" ref="J92:J98">K92*0.9</f>
        <v>36339.21</v>
      </c>
      <c r="K92" s="9">
        <v>40376.9</v>
      </c>
      <c r="L92" s="9"/>
      <c r="M92" s="79">
        <v>38037.3</v>
      </c>
      <c r="N92" s="9">
        <v>42263.7</v>
      </c>
      <c r="O92" s="9"/>
      <c r="P92" s="79">
        <f aca="true" t="shared" si="1" ref="P92:P97">Q92*0.9</f>
        <v>41841.063</v>
      </c>
      <c r="Q92" s="79">
        <f aca="true" t="shared" si="2" ref="Q92:Q98">N92*1.1</f>
        <v>46490.07</v>
      </c>
      <c r="R92" s="9"/>
      <c r="S92" s="40"/>
      <c r="T92" s="40"/>
    </row>
    <row r="93" spans="1:20" ht="45">
      <c r="A93" s="89">
        <v>44</v>
      </c>
      <c r="B93" s="10" t="s">
        <v>111</v>
      </c>
      <c r="C93" s="4" t="s">
        <v>53</v>
      </c>
      <c r="D93" s="9"/>
      <c r="E93" s="9">
        <v>24155.5</v>
      </c>
      <c r="F93" s="9">
        <v>27603.3</v>
      </c>
      <c r="G93" s="9">
        <v>32033.6</v>
      </c>
      <c r="H93" s="9">
        <v>33716.5</v>
      </c>
      <c r="I93" s="79">
        <v>37077</v>
      </c>
      <c r="J93" s="79">
        <f t="shared" si="0"/>
        <v>35045.55</v>
      </c>
      <c r="K93" s="79">
        <v>38939.5</v>
      </c>
      <c r="L93" s="9"/>
      <c r="M93" s="79">
        <f aca="true" t="shared" si="3" ref="M93:M98">N93*0.9</f>
        <v>36743.670000000006</v>
      </c>
      <c r="N93" s="9">
        <v>40826.3</v>
      </c>
      <c r="O93" s="9"/>
      <c r="P93" s="79">
        <f t="shared" si="1"/>
        <v>40418.03700000001</v>
      </c>
      <c r="Q93" s="79">
        <f t="shared" si="2"/>
        <v>44908.93000000001</v>
      </c>
      <c r="R93" s="9"/>
      <c r="S93" s="40"/>
      <c r="T93" s="40"/>
    </row>
    <row r="94" spans="1:20" ht="15">
      <c r="A94" s="89"/>
      <c r="B94" s="38" t="s">
        <v>112</v>
      </c>
      <c r="C94" s="4" t="s">
        <v>53</v>
      </c>
      <c r="D94" s="9"/>
      <c r="E94" s="9">
        <v>9620.82</v>
      </c>
      <c r="F94" s="9">
        <v>10442.7</v>
      </c>
      <c r="G94" s="9">
        <v>10585.3</v>
      </c>
      <c r="H94" s="79">
        <v>12445</v>
      </c>
      <c r="I94" s="79">
        <v>12784</v>
      </c>
      <c r="J94" s="79">
        <f t="shared" si="0"/>
        <v>12389.4</v>
      </c>
      <c r="K94" s="79">
        <v>13766</v>
      </c>
      <c r="L94" s="9"/>
      <c r="M94" s="79">
        <f t="shared" si="3"/>
        <v>13329.9</v>
      </c>
      <c r="N94" s="79">
        <v>14811</v>
      </c>
      <c r="O94" s="9"/>
      <c r="P94" s="79">
        <f t="shared" si="1"/>
        <v>14662.890000000003</v>
      </c>
      <c r="Q94" s="79">
        <f t="shared" si="2"/>
        <v>16292.100000000002</v>
      </c>
      <c r="R94" s="9"/>
      <c r="S94" s="40"/>
      <c r="T94" s="40"/>
    </row>
    <row r="95" spans="1:20" ht="15">
      <c r="A95" s="89"/>
      <c r="B95" s="38" t="s">
        <v>113</v>
      </c>
      <c r="C95" s="4" t="s">
        <v>53</v>
      </c>
      <c r="D95" s="9"/>
      <c r="E95" s="9">
        <v>2328.45</v>
      </c>
      <c r="F95" s="9">
        <v>2004.3</v>
      </c>
      <c r="G95" s="9">
        <v>2571.7</v>
      </c>
      <c r="H95" s="9">
        <v>2995.1</v>
      </c>
      <c r="I95" s="79">
        <v>3148</v>
      </c>
      <c r="J95" s="79">
        <f t="shared" si="0"/>
        <v>2981.7000000000003</v>
      </c>
      <c r="K95" s="79">
        <v>3313</v>
      </c>
      <c r="L95" s="9"/>
      <c r="M95" s="79">
        <f t="shared" si="3"/>
        <v>3163.5</v>
      </c>
      <c r="N95" s="79">
        <v>3515</v>
      </c>
      <c r="O95" s="9"/>
      <c r="P95" s="79">
        <f t="shared" si="1"/>
        <v>3479.8500000000004</v>
      </c>
      <c r="Q95" s="79">
        <f t="shared" si="2"/>
        <v>3866.5000000000005</v>
      </c>
      <c r="R95" s="9"/>
      <c r="S95" s="40"/>
      <c r="T95" s="40"/>
    </row>
    <row r="96" spans="1:20" ht="15">
      <c r="A96" s="89"/>
      <c r="B96" s="38" t="s">
        <v>114</v>
      </c>
      <c r="C96" s="4" t="s">
        <v>53</v>
      </c>
      <c r="D96" s="9"/>
      <c r="E96" s="9">
        <v>1428.6</v>
      </c>
      <c r="F96" s="9">
        <v>1775.6</v>
      </c>
      <c r="G96" s="9">
        <v>8596.8</v>
      </c>
      <c r="H96" s="9">
        <v>7171.4</v>
      </c>
      <c r="I96" s="79">
        <v>10285</v>
      </c>
      <c r="J96" s="79">
        <f t="shared" si="0"/>
        <v>9707.4</v>
      </c>
      <c r="K96" s="79">
        <v>10786</v>
      </c>
      <c r="L96" s="9"/>
      <c r="M96" s="79">
        <f t="shared" si="3"/>
        <v>10147.5</v>
      </c>
      <c r="N96" s="79">
        <v>11275</v>
      </c>
      <c r="O96" s="9"/>
      <c r="P96" s="79">
        <f t="shared" si="1"/>
        <v>11162.250000000002</v>
      </c>
      <c r="Q96" s="79">
        <f t="shared" si="2"/>
        <v>12402.500000000002</v>
      </c>
      <c r="R96" s="9"/>
      <c r="S96" s="40"/>
      <c r="T96" s="40"/>
    </row>
    <row r="97" spans="1:20" ht="15">
      <c r="A97" s="89"/>
      <c r="B97" s="38" t="s">
        <v>115</v>
      </c>
      <c r="C97" s="4" t="s">
        <v>53</v>
      </c>
      <c r="D97" s="9"/>
      <c r="E97" s="9">
        <v>10767.2</v>
      </c>
      <c r="F97" s="9">
        <v>13336.4</v>
      </c>
      <c r="G97" s="9">
        <v>10237.6</v>
      </c>
      <c r="H97" s="9">
        <v>10545.2</v>
      </c>
      <c r="I97" s="79">
        <v>10670</v>
      </c>
      <c r="J97" s="79">
        <f t="shared" si="0"/>
        <v>9795.6</v>
      </c>
      <c r="K97" s="79">
        <v>10884</v>
      </c>
      <c r="L97" s="9"/>
      <c r="M97" s="79">
        <f t="shared" si="3"/>
        <v>9927</v>
      </c>
      <c r="N97" s="79">
        <v>11030</v>
      </c>
      <c r="O97" s="9"/>
      <c r="P97" s="79">
        <f t="shared" si="1"/>
        <v>10919.700000000003</v>
      </c>
      <c r="Q97" s="79">
        <f t="shared" si="2"/>
        <v>12133.000000000002</v>
      </c>
      <c r="R97" s="9"/>
      <c r="S97" s="40"/>
      <c r="T97" s="40"/>
    </row>
    <row r="98" spans="1:20" ht="15">
      <c r="A98" s="89"/>
      <c r="B98" s="38" t="s">
        <v>116</v>
      </c>
      <c r="C98" s="4" t="s">
        <v>53</v>
      </c>
      <c r="D98" s="9"/>
      <c r="E98" s="9">
        <v>10.44</v>
      </c>
      <c r="F98" s="9">
        <v>44.2</v>
      </c>
      <c r="G98" s="9">
        <v>42.2</v>
      </c>
      <c r="H98" s="9">
        <v>559.8</v>
      </c>
      <c r="I98" s="79">
        <v>190</v>
      </c>
      <c r="J98" s="79">
        <f t="shared" si="0"/>
        <v>171.45000000000002</v>
      </c>
      <c r="K98" s="79">
        <v>190.5</v>
      </c>
      <c r="L98" s="9"/>
      <c r="M98" s="79">
        <f t="shared" si="3"/>
        <v>175.77</v>
      </c>
      <c r="N98" s="9">
        <v>195.3</v>
      </c>
      <c r="O98" s="9"/>
      <c r="P98" s="79">
        <f>Q98*0.9</f>
        <v>193.34700000000004</v>
      </c>
      <c r="Q98" s="79">
        <f t="shared" si="2"/>
        <v>214.83000000000004</v>
      </c>
      <c r="R98" s="9"/>
      <c r="S98" s="40"/>
      <c r="T98" s="40"/>
    </row>
    <row r="99" spans="1:20" ht="15">
      <c r="A99" s="89"/>
      <c r="B99" s="38" t="s">
        <v>117</v>
      </c>
      <c r="C99" s="4" t="s">
        <v>53</v>
      </c>
      <c r="D99" s="9"/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/>
      <c r="M99" s="9">
        <v>0</v>
      </c>
      <c r="N99" s="9">
        <v>0</v>
      </c>
      <c r="O99" s="9"/>
      <c r="P99" s="9">
        <v>0</v>
      </c>
      <c r="Q99" s="9">
        <v>0</v>
      </c>
      <c r="R99" s="9"/>
      <c r="S99" s="40"/>
      <c r="T99" s="40"/>
    </row>
    <row r="100" spans="1:20" ht="30">
      <c r="A100" s="89"/>
      <c r="B100" s="38" t="s">
        <v>118</v>
      </c>
      <c r="C100" s="4" t="s">
        <v>53</v>
      </c>
      <c r="D100" s="9"/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/>
      <c r="M100" s="9">
        <v>0</v>
      </c>
      <c r="N100" s="9">
        <v>0</v>
      </c>
      <c r="O100" s="9"/>
      <c r="P100" s="9">
        <v>0</v>
      </c>
      <c r="Q100" s="9">
        <v>0</v>
      </c>
      <c r="R100" s="9"/>
      <c r="S100" s="40"/>
      <c r="T100" s="40"/>
    </row>
    <row r="101" spans="1:20" ht="15">
      <c r="A101" s="89"/>
      <c r="B101" s="38" t="s">
        <v>119</v>
      </c>
      <c r="C101" s="4" t="s">
        <v>53</v>
      </c>
      <c r="D101" s="9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/>
      <c r="M101" s="9">
        <v>0</v>
      </c>
      <c r="N101" s="9">
        <v>0</v>
      </c>
      <c r="O101" s="9"/>
      <c r="P101" s="9">
        <v>0</v>
      </c>
      <c r="Q101" s="9">
        <v>0</v>
      </c>
      <c r="R101" s="9"/>
      <c r="S101" s="40"/>
      <c r="T101" s="40"/>
    </row>
    <row r="102" spans="1:20" ht="15">
      <c r="A102" s="89"/>
      <c r="B102" s="38" t="s">
        <v>120</v>
      </c>
      <c r="C102" s="4" t="s">
        <v>53</v>
      </c>
      <c r="D102" s="9"/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/>
      <c r="M102" s="9">
        <v>0</v>
      </c>
      <c r="N102" s="9">
        <v>0</v>
      </c>
      <c r="O102" s="9"/>
      <c r="P102" s="9">
        <v>0</v>
      </c>
      <c r="Q102" s="9">
        <v>0</v>
      </c>
      <c r="R102" s="9"/>
      <c r="S102" s="40"/>
      <c r="T102" s="40"/>
    </row>
    <row r="103" spans="1:20" ht="15">
      <c r="A103" s="37">
        <v>45</v>
      </c>
      <c r="B103" s="10" t="s">
        <v>121</v>
      </c>
      <c r="C103" s="4" t="s">
        <v>53</v>
      </c>
      <c r="D103" s="9"/>
      <c r="E103" s="9">
        <v>2124.68</v>
      </c>
      <c r="F103" s="9">
        <v>1324.7</v>
      </c>
      <c r="G103" s="9">
        <v>2203.6</v>
      </c>
      <c r="H103" s="79">
        <v>1384.1</v>
      </c>
      <c r="I103" s="9">
        <v>1437.4</v>
      </c>
      <c r="J103" s="79">
        <f>K103*0.9</f>
        <v>1293.66</v>
      </c>
      <c r="K103" s="9">
        <v>1437.4</v>
      </c>
      <c r="L103" s="9"/>
      <c r="M103" s="79">
        <f>N103*0.9</f>
        <v>1293.66</v>
      </c>
      <c r="N103" s="9">
        <v>1437.4</v>
      </c>
      <c r="O103" s="9"/>
      <c r="P103" s="79">
        <f>Q103*0.9</f>
        <v>1423.0260000000003</v>
      </c>
      <c r="Q103" s="79">
        <f>N103*1.1</f>
        <v>1581.1400000000003</v>
      </c>
      <c r="R103" s="9"/>
      <c r="S103" s="40"/>
      <c r="T103" s="40"/>
    </row>
    <row r="104" spans="1:20" ht="15">
      <c r="A104" s="18">
        <v>46</v>
      </c>
      <c r="B104" s="10" t="s">
        <v>122</v>
      </c>
      <c r="C104" s="4" t="s">
        <v>53</v>
      </c>
      <c r="D104" s="9"/>
      <c r="E104" s="9">
        <v>13662.7</v>
      </c>
      <c r="F104" s="9">
        <v>17676.1</v>
      </c>
      <c r="G104" s="9">
        <v>26405.5</v>
      </c>
      <c r="H104" s="9">
        <v>135797.5</v>
      </c>
      <c r="I104" s="9">
        <v>72987.2</v>
      </c>
      <c r="J104" s="79">
        <f>K104*0.9</f>
        <v>43847.28</v>
      </c>
      <c r="K104" s="9">
        <v>48719.2</v>
      </c>
      <c r="L104" s="9"/>
      <c r="M104" s="9">
        <f>N104*0.9</f>
        <v>29564.100000000002</v>
      </c>
      <c r="N104" s="79">
        <v>32849</v>
      </c>
      <c r="O104" s="9"/>
      <c r="P104" s="79">
        <f>Q104*0.9</f>
        <v>32520.510000000002</v>
      </c>
      <c r="Q104" s="79">
        <f>N104*1.1</f>
        <v>36133.9</v>
      </c>
      <c r="R104" s="9"/>
      <c r="S104" s="40"/>
      <c r="T104" s="40"/>
    </row>
    <row r="105" spans="1:20" ht="56.25" customHeight="1">
      <c r="A105" s="89">
        <v>47</v>
      </c>
      <c r="B105" s="10" t="s">
        <v>123</v>
      </c>
      <c r="C105" s="4" t="s">
        <v>53</v>
      </c>
      <c r="D105" s="9"/>
      <c r="E105" s="9">
        <v>36615.9</v>
      </c>
      <c r="F105" s="9">
        <v>50134.4</v>
      </c>
      <c r="G105" s="9">
        <v>50886.3</v>
      </c>
      <c r="H105" s="9">
        <v>177973.2</v>
      </c>
      <c r="I105" s="9">
        <v>115263.2</v>
      </c>
      <c r="J105" s="79">
        <f>K105*0.9</f>
        <v>80186.49</v>
      </c>
      <c r="K105" s="9">
        <v>89096.1</v>
      </c>
      <c r="L105" s="9"/>
      <c r="M105" s="79">
        <f>N105*0.9</f>
        <v>67601.43</v>
      </c>
      <c r="N105" s="9">
        <v>75112.7</v>
      </c>
      <c r="O105" s="9"/>
      <c r="P105" s="79">
        <f>Q105*0.9</f>
        <v>74361.573</v>
      </c>
      <c r="Q105" s="79">
        <f>N105*1.1</f>
        <v>82623.97</v>
      </c>
      <c r="R105" s="9"/>
      <c r="S105" s="40"/>
      <c r="T105" s="40"/>
    </row>
    <row r="106" spans="1:20" ht="19.5" customHeight="1">
      <c r="A106" s="89"/>
      <c r="B106" s="38" t="s">
        <v>124</v>
      </c>
      <c r="C106" s="4" t="s">
        <v>53</v>
      </c>
      <c r="D106" s="9"/>
      <c r="E106" s="9">
        <v>7.2</v>
      </c>
      <c r="F106" s="9">
        <v>82.3</v>
      </c>
      <c r="G106" s="9">
        <v>9.2</v>
      </c>
      <c r="H106" s="9">
        <v>202.2</v>
      </c>
      <c r="I106" s="9">
        <v>110.2</v>
      </c>
      <c r="J106" s="79">
        <f>K106*0.9</f>
        <v>1008.1800000000001</v>
      </c>
      <c r="K106" s="9">
        <v>1120.2</v>
      </c>
      <c r="L106" s="9"/>
      <c r="M106" s="79">
        <f>N106*0.9</f>
        <v>2092.68</v>
      </c>
      <c r="N106" s="9">
        <v>2325.2</v>
      </c>
      <c r="O106" s="9"/>
      <c r="P106" s="79">
        <f>Q106*0.9</f>
        <v>2301.948</v>
      </c>
      <c r="Q106" s="79">
        <f>N106*1.1</f>
        <v>2557.72</v>
      </c>
      <c r="R106" s="9"/>
      <c r="S106" s="40"/>
      <c r="T106" s="40"/>
    </row>
    <row r="107" spans="1:20" ht="15">
      <c r="A107" s="89"/>
      <c r="B107" s="38" t="s">
        <v>125</v>
      </c>
      <c r="C107" s="4" t="s">
        <v>53</v>
      </c>
      <c r="D107" s="9"/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/>
      <c r="M107" s="9">
        <v>0</v>
      </c>
      <c r="N107" s="9">
        <v>0</v>
      </c>
      <c r="O107" s="9"/>
      <c r="P107" s="9">
        <v>0</v>
      </c>
      <c r="Q107" s="9">
        <v>0</v>
      </c>
      <c r="R107" s="9"/>
      <c r="S107" s="40"/>
      <c r="T107" s="40"/>
    </row>
    <row r="108" spans="1:20" ht="30">
      <c r="A108" s="89"/>
      <c r="B108" s="38" t="s">
        <v>126</v>
      </c>
      <c r="C108" s="4" t="s">
        <v>53</v>
      </c>
      <c r="D108" s="9"/>
      <c r="E108" s="9">
        <v>42.35</v>
      </c>
      <c r="F108" s="9">
        <v>16.5</v>
      </c>
      <c r="G108" s="9">
        <v>6.7</v>
      </c>
      <c r="H108" s="79">
        <v>60</v>
      </c>
      <c r="I108" s="79">
        <v>80</v>
      </c>
      <c r="J108" s="79">
        <f>K108*0.9</f>
        <v>72</v>
      </c>
      <c r="K108" s="79">
        <v>80</v>
      </c>
      <c r="L108" s="9"/>
      <c r="M108" s="79">
        <f>N108*0.9</f>
        <v>72</v>
      </c>
      <c r="N108" s="79">
        <v>80</v>
      </c>
      <c r="O108" s="9"/>
      <c r="P108" s="79">
        <f>Q108*0.9</f>
        <v>79.2</v>
      </c>
      <c r="Q108" s="79">
        <f>N108*1.1</f>
        <v>88</v>
      </c>
      <c r="R108" s="9"/>
      <c r="S108" s="40"/>
      <c r="T108" s="40"/>
    </row>
    <row r="109" spans="1:20" ht="15">
      <c r="A109" s="89"/>
      <c r="B109" s="38" t="s">
        <v>127</v>
      </c>
      <c r="C109" s="4" t="s">
        <v>53</v>
      </c>
      <c r="D109" s="9"/>
      <c r="E109" s="9">
        <v>19637</v>
      </c>
      <c r="F109" s="9">
        <v>13485.7</v>
      </c>
      <c r="G109" s="9">
        <v>22760.4</v>
      </c>
      <c r="H109" s="9">
        <v>141516.3</v>
      </c>
      <c r="I109" s="9">
        <v>64295.4</v>
      </c>
      <c r="J109" s="79">
        <f>K109*0.9</f>
        <v>24162.3</v>
      </c>
      <c r="K109" s="79">
        <v>26847</v>
      </c>
      <c r="L109" s="9"/>
      <c r="M109" s="79">
        <f>N109*0.9</f>
        <v>27481.410000000003</v>
      </c>
      <c r="N109" s="9">
        <v>30534.9</v>
      </c>
      <c r="O109" s="9"/>
      <c r="P109" s="79">
        <f>Q109*0.9</f>
        <v>30229.551000000007</v>
      </c>
      <c r="Q109" s="79">
        <f>N109*1.1</f>
        <v>33588.39000000001</v>
      </c>
      <c r="R109" s="9"/>
      <c r="S109" s="40"/>
      <c r="T109" s="40"/>
    </row>
    <row r="110" spans="1:20" ht="15">
      <c r="A110" s="89"/>
      <c r="B110" s="38" t="s">
        <v>128</v>
      </c>
      <c r="C110" s="4" t="s">
        <v>53</v>
      </c>
      <c r="D110" s="9"/>
      <c r="E110" s="9">
        <v>4553.21</v>
      </c>
      <c r="F110" s="9">
        <v>19929.2</v>
      </c>
      <c r="G110" s="79">
        <v>11990</v>
      </c>
      <c r="H110" s="9">
        <v>18159.7</v>
      </c>
      <c r="I110" s="9">
        <v>20052.6</v>
      </c>
      <c r="J110" s="79">
        <f>K110*0.9</f>
        <v>14451.21</v>
      </c>
      <c r="K110" s="9">
        <v>16056.9</v>
      </c>
      <c r="L110" s="9"/>
      <c r="M110" s="79">
        <f>N110*0.9</f>
        <v>20711.34</v>
      </c>
      <c r="N110" s="9">
        <v>23012.6</v>
      </c>
      <c r="O110" s="9"/>
      <c r="P110" s="79">
        <f>Q110*0.9</f>
        <v>22782.474000000002</v>
      </c>
      <c r="Q110" s="79">
        <f>N110*1.1</f>
        <v>25313.86</v>
      </c>
      <c r="R110" s="9"/>
      <c r="S110" s="40"/>
      <c r="T110" s="40"/>
    </row>
    <row r="111" spans="1:20" ht="15">
      <c r="A111" s="89"/>
      <c r="B111" s="38" t="s">
        <v>129</v>
      </c>
      <c r="C111" s="4" t="s">
        <v>53</v>
      </c>
      <c r="D111" s="9"/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/>
      <c r="M111" s="9">
        <v>0</v>
      </c>
      <c r="N111" s="9">
        <v>0</v>
      </c>
      <c r="O111" s="9"/>
      <c r="P111" s="9">
        <v>0</v>
      </c>
      <c r="Q111" s="9">
        <v>0</v>
      </c>
      <c r="R111" s="9"/>
      <c r="S111" s="40"/>
      <c r="T111" s="40"/>
    </row>
    <row r="112" spans="1:20" ht="15">
      <c r="A112" s="89"/>
      <c r="B112" s="38" t="s">
        <v>130</v>
      </c>
      <c r="C112" s="4" t="s">
        <v>53</v>
      </c>
      <c r="D112" s="9"/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/>
      <c r="M112" s="9">
        <v>0</v>
      </c>
      <c r="N112" s="9">
        <v>0</v>
      </c>
      <c r="O112" s="9"/>
      <c r="P112" s="9">
        <v>0</v>
      </c>
      <c r="Q112" s="9">
        <v>0</v>
      </c>
      <c r="R112" s="9"/>
      <c r="S112" s="40"/>
      <c r="T112" s="40"/>
    </row>
    <row r="113" spans="1:20" ht="15">
      <c r="A113" s="89"/>
      <c r="B113" s="38" t="s">
        <v>131</v>
      </c>
      <c r="C113" s="4" t="s">
        <v>53</v>
      </c>
      <c r="D113" s="9"/>
      <c r="E113" s="9">
        <v>10367.1</v>
      </c>
      <c r="F113" s="9">
        <v>14074.2</v>
      </c>
      <c r="G113" s="9">
        <v>13698.1</v>
      </c>
      <c r="H113" s="9">
        <v>14915.9</v>
      </c>
      <c r="I113" s="79">
        <v>27600</v>
      </c>
      <c r="J113" s="79">
        <f>K113*0.9</f>
        <v>14490</v>
      </c>
      <c r="K113" s="79">
        <v>16100</v>
      </c>
      <c r="L113" s="9"/>
      <c r="M113" s="79">
        <f>N113*0.9</f>
        <v>14490</v>
      </c>
      <c r="N113" s="79">
        <v>16100</v>
      </c>
      <c r="O113" s="9"/>
      <c r="P113" s="79">
        <f>Q113*0.9</f>
        <v>15939</v>
      </c>
      <c r="Q113" s="79">
        <f>N113*1.1</f>
        <v>17710</v>
      </c>
      <c r="R113" s="9"/>
      <c r="S113" s="40"/>
      <c r="T113" s="40"/>
    </row>
    <row r="114" spans="1:20" ht="15">
      <c r="A114" s="89"/>
      <c r="B114" s="38" t="s">
        <v>132</v>
      </c>
      <c r="C114" s="4" t="s">
        <v>53</v>
      </c>
      <c r="D114" s="9"/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/>
      <c r="M114" s="9">
        <v>0</v>
      </c>
      <c r="N114" s="9">
        <v>0</v>
      </c>
      <c r="O114" s="9"/>
      <c r="P114" s="9">
        <v>0</v>
      </c>
      <c r="Q114" s="9">
        <v>0</v>
      </c>
      <c r="R114" s="9"/>
      <c r="S114" s="40"/>
      <c r="T114" s="40"/>
    </row>
    <row r="115" spans="1:20" ht="15">
      <c r="A115" s="89"/>
      <c r="B115" s="38" t="s">
        <v>133</v>
      </c>
      <c r="C115" s="4" t="s">
        <v>53</v>
      </c>
      <c r="D115" s="9"/>
      <c r="E115" s="9">
        <v>129.52</v>
      </c>
      <c r="F115" s="9">
        <v>81.79</v>
      </c>
      <c r="G115" s="9">
        <v>47.6</v>
      </c>
      <c r="H115" s="9">
        <v>47.9</v>
      </c>
      <c r="I115" s="79">
        <v>60</v>
      </c>
      <c r="J115" s="79">
        <f>K115*0.9</f>
        <v>54</v>
      </c>
      <c r="K115" s="79">
        <v>60</v>
      </c>
      <c r="L115" s="9"/>
      <c r="M115" s="79">
        <f>N115*0.9</f>
        <v>54</v>
      </c>
      <c r="N115" s="79">
        <v>60</v>
      </c>
      <c r="O115" s="9"/>
      <c r="P115" s="9">
        <f>Q115*0.9</f>
        <v>59.4</v>
      </c>
      <c r="Q115" s="79">
        <f>N115*1.1</f>
        <v>66</v>
      </c>
      <c r="R115" s="9"/>
      <c r="S115" s="40"/>
      <c r="T115" s="40"/>
    </row>
    <row r="116" spans="1:20" ht="15">
      <c r="A116" s="89"/>
      <c r="B116" s="38" t="s">
        <v>134</v>
      </c>
      <c r="C116" s="4" t="s">
        <v>53</v>
      </c>
      <c r="D116" s="9"/>
      <c r="E116" s="9">
        <v>1879.52</v>
      </c>
      <c r="F116" s="9">
        <v>2464.7</v>
      </c>
      <c r="G116" s="9">
        <v>2383.3</v>
      </c>
      <c r="H116" s="9">
        <v>3031.3</v>
      </c>
      <c r="I116" s="9">
        <v>3064.9</v>
      </c>
      <c r="J116" s="79">
        <f>K116*0.9</f>
        <v>25948.710000000003</v>
      </c>
      <c r="K116" s="9">
        <v>28831.9</v>
      </c>
      <c r="L116" s="9"/>
      <c r="M116" s="79">
        <f>N116*0.9</f>
        <v>2700</v>
      </c>
      <c r="N116" s="79">
        <v>3000</v>
      </c>
      <c r="O116" s="9"/>
      <c r="P116" s="79">
        <f>Q116*0.9</f>
        <v>2970.0000000000005</v>
      </c>
      <c r="Q116" s="79">
        <f>N116*1.1</f>
        <v>3300.0000000000005</v>
      </c>
      <c r="R116" s="9"/>
      <c r="S116" s="40"/>
      <c r="T116" s="40"/>
    </row>
    <row r="117" spans="1:20" ht="15">
      <c r="A117" s="89"/>
      <c r="B117" s="38" t="s">
        <v>135</v>
      </c>
      <c r="C117" s="4" t="s">
        <v>53</v>
      </c>
      <c r="D117" s="9"/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/>
      <c r="M117" s="9">
        <v>0</v>
      </c>
      <c r="N117" s="9">
        <v>0</v>
      </c>
      <c r="O117" s="9"/>
      <c r="P117" s="9">
        <v>0</v>
      </c>
      <c r="Q117" s="9">
        <v>0</v>
      </c>
      <c r="R117" s="9"/>
      <c r="S117" s="40"/>
      <c r="T117" s="40"/>
    </row>
    <row r="118" spans="1:20" ht="18.75" customHeight="1">
      <c r="A118" s="89"/>
      <c r="B118" s="38" t="s">
        <v>136</v>
      </c>
      <c r="C118" s="4" t="s">
        <v>53</v>
      </c>
      <c r="D118" s="9"/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/>
      <c r="M118" s="9">
        <v>0</v>
      </c>
      <c r="N118" s="9">
        <v>0</v>
      </c>
      <c r="O118" s="9"/>
      <c r="P118" s="9">
        <v>0</v>
      </c>
      <c r="Q118" s="9">
        <v>0</v>
      </c>
      <c r="R118" s="9"/>
      <c r="S118" s="40"/>
      <c r="T118" s="40"/>
    </row>
    <row r="119" spans="1:20" ht="52.5" customHeight="1">
      <c r="A119" s="37">
        <v>48</v>
      </c>
      <c r="B119" s="10" t="s">
        <v>137</v>
      </c>
      <c r="C119" s="4" t="s">
        <v>53</v>
      </c>
      <c r="D119" s="9"/>
      <c r="E119" s="9">
        <v>1271.43</v>
      </c>
      <c r="F119" s="9">
        <v>-4598.58</v>
      </c>
      <c r="G119" s="9">
        <v>9756.4</v>
      </c>
      <c r="H119" s="9">
        <v>-7092.8</v>
      </c>
      <c r="I119" s="9">
        <v>-3751.6</v>
      </c>
      <c r="J119" s="9">
        <v>0</v>
      </c>
      <c r="K119" s="9">
        <v>0</v>
      </c>
      <c r="L119" s="9"/>
      <c r="M119" s="9">
        <v>0</v>
      </c>
      <c r="N119" s="9">
        <v>0</v>
      </c>
      <c r="O119" s="9"/>
      <c r="P119" s="9">
        <v>0</v>
      </c>
      <c r="Q119" s="9">
        <v>0</v>
      </c>
      <c r="R119" s="9"/>
      <c r="S119" s="40"/>
      <c r="T119" s="40"/>
    </row>
    <row r="120" spans="1:20" ht="36" customHeight="1">
      <c r="A120" s="37">
        <v>49</v>
      </c>
      <c r="B120" s="10" t="s">
        <v>138</v>
      </c>
      <c r="C120" s="4" t="s">
        <v>53</v>
      </c>
      <c r="D120" s="9"/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/>
      <c r="M120" s="9">
        <v>0</v>
      </c>
      <c r="N120" s="9">
        <v>0</v>
      </c>
      <c r="O120" s="9"/>
      <c r="P120" s="9">
        <v>0</v>
      </c>
      <c r="Q120" s="9">
        <v>0</v>
      </c>
      <c r="R120" s="9"/>
      <c r="S120" s="40"/>
      <c r="T120" s="40"/>
    </row>
    <row r="122" spans="1:18" ht="42.75" customHeight="1">
      <c r="A122" s="97" t="s">
        <v>147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</sheetData>
  <sheetProtection selectLockedCells="1" selectUnlockedCells="1"/>
  <mergeCells count="59">
    <mergeCell ref="A105:A118"/>
    <mergeCell ref="A122:R122"/>
    <mergeCell ref="B69:B70"/>
    <mergeCell ref="A72:A73"/>
    <mergeCell ref="B72:B73"/>
    <mergeCell ref="A74:B74"/>
    <mergeCell ref="A78:A89"/>
    <mergeCell ref="A90:B90"/>
    <mergeCell ref="A60:A70"/>
    <mergeCell ref="B60:B61"/>
    <mergeCell ref="B63:B64"/>
    <mergeCell ref="B65:B66"/>
    <mergeCell ref="B67:B68"/>
    <mergeCell ref="A93:A102"/>
    <mergeCell ref="A53:B53"/>
    <mergeCell ref="A54:A55"/>
    <mergeCell ref="B54:B55"/>
    <mergeCell ref="A57:A58"/>
    <mergeCell ref="B57:B58"/>
    <mergeCell ref="A59:B59"/>
    <mergeCell ref="A43:A44"/>
    <mergeCell ref="B43:B44"/>
    <mergeCell ref="A45:B45"/>
    <mergeCell ref="A48:A49"/>
    <mergeCell ref="B48:B49"/>
    <mergeCell ref="A51:A52"/>
    <mergeCell ref="B51:B52"/>
    <mergeCell ref="A21:A22"/>
    <mergeCell ref="B21:B22"/>
    <mergeCell ref="A24:B24"/>
    <mergeCell ref="A25:A26"/>
    <mergeCell ref="B25:B26"/>
    <mergeCell ref="A39:B39"/>
    <mergeCell ref="A10:A11"/>
    <mergeCell ref="B10:B11"/>
    <mergeCell ref="A15:A16"/>
    <mergeCell ref="B15:B16"/>
    <mergeCell ref="A18:A19"/>
    <mergeCell ref="B18:B19"/>
    <mergeCell ref="J6:L6"/>
    <mergeCell ref="E6:E8"/>
    <mergeCell ref="A12:A13"/>
    <mergeCell ref="B12:B13"/>
    <mergeCell ref="G6:G8"/>
    <mergeCell ref="A5:A8"/>
    <mergeCell ref="B5:B8"/>
    <mergeCell ref="C5:C8"/>
    <mergeCell ref="F6:F8"/>
    <mergeCell ref="A9:B9"/>
    <mergeCell ref="M6:O6"/>
    <mergeCell ref="P6:R6"/>
    <mergeCell ref="B1:R1"/>
    <mergeCell ref="B2:R2"/>
    <mergeCell ref="B3:R3"/>
    <mergeCell ref="J5:T5"/>
    <mergeCell ref="D6:D8"/>
    <mergeCell ref="S6:T6"/>
    <mergeCell ref="H6:H8"/>
    <mergeCell ref="I6:I8"/>
  </mergeCells>
  <printOptions/>
  <pageMargins left="0.39375" right="0.19652777777777777" top="0.39375" bottom="0.19652777777777777" header="0.5118055555555555" footer="0.5118055555555555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6.375" style="41" customWidth="1"/>
    <col min="2" max="2" width="55.75390625" style="42" customWidth="1"/>
    <col min="3" max="3" width="24.625" style="43" customWidth="1"/>
    <col min="4" max="8" width="10.375" style="42" customWidth="1"/>
    <col min="9" max="9" width="15.25390625" style="42" customWidth="1"/>
    <col min="10" max="10" width="10.625" style="42" customWidth="1"/>
    <col min="11" max="11" width="9.00390625" style="42" customWidth="1"/>
    <col min="12" max="12" width="14.625" style="42" customWidth="1"/>
    <col min="13" max="13" width="10.875" style="42" customWidth="1"/>
    <col min="14" max="14" width="10.25390625" style="42" customWidth="1"/>
    <col min="15" max="15" width="14.625" style="42" customWidth="1"/>
    <col min="16" max="16" width="11.375" style="42" customWidth="1"/>
    <col min="17" max="17" width="10.00390625" style="42" customWidth="1"/>
    <col min="18" max="18" width="14.75390625" style="42" customWidth="1"/>
    <col min="19" max="20" width="9.125" style="42" customWidth="1"/>
    <col min="21" max="21" width="13.875" style="42" customWidth="1"/>
    <col min="22" max="23" width="9.125" style="42" customWidth="1"/>
    <col min="24" max="24" width="14.125" style="42" customWidth="1"/>
    <col min="25" max="16384" width="9.125" style="42" customWidth="1"/>
  </cols>
  <sheetData>
    <row r="1" spans="2:17" ht="11.2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25" ht="25.5" customHeight="1">
      <c r="B2" s="98" t="s">
        <v>148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17" ht="6.7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2:25" ht="21.75" customHeight="1">
      <c r="B4" s="99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6" spans="1:26" ht="19.5" customHeight="1">
      <c r="A6" s="100" t="s">
        <v>2</v>
      </c>
      <c r="B6" s="83" t="s">
        <v>3</v>
      </c>
      <c r="C6" s="83" t="s">
        <v>4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6</v>
      </c>
      <c r="I6" s="83" t="s">
        <v>7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" customHeight="1">
      <c r="A7" s="100"/>
      <c r="B7" s="83"/>
      <c r="C7" s="83"/>
      <c r="D7" s="83">
        <v>2014</v>
      </c>
      <c r="E7" s="83">
        <v>2015</v>
      </c>
      <c r="F7" s="83">
        <v>2016</v>
      </c>
      <c r="G7" s="83">
        <v>2017</v>
      </c>
      <c r="H7" s="83">
        <v>2018</v>
      </c>
      <c r="I7" s="85">
        <v>2019</v>
      </c>
      <c r="J7" s="85"/>
      <c r="K7" s="85"/>
      <c r="L7" s="85">
        <v>2020</v>
      </c>
      <c r="M7" s="85"/>
      <c r="N7" s="85"/>
      <c r="O7" s="83">
        <v>2021</v>
      </c>
      <c r="P7" s="83"/>
      <c r="Q7" s="83"/>
      <c r="R7" s="85">
        <v>2022</v>
      </c>
      <c r="S7" s="85"/>
      <c r="T7" s="85"/>
      <c r="U7" s="85">
        <v>2023</v>
      </c>
      <c r="V7" s="85"/>
      <c r="W7" s="85"/>
      <c r="X7" s="83">
        <v>2024</v>
      </c>
      <c r="Y7" s="83"/>
      <c r="Z7" s="83"/>
    </row>
    <row r="8" spans="1:26" ht="35.25" customHeight="1">
      <c r="A8" s="100"/>
      <c r="B8" s="83"/>
      <c r="C8" s="83"/>
      <c r="D8" s="83"/>
      <c r="E8" s="83"/>
      <c r="F8" s="83"/>
      <c r="G8" s="83"/>
      <c r="H8" s="83"/>
      <c r="I8" s="7" t="s">
        <v>8</v>
      </c>
      <c r="J8" s="7" t="s">
        <v>9</v>
      </c>
      <c r="K8" s="7" t="s">
        <v>10</v>
      </c>
      <c r="L8" s="7" t="s">
        <v>8</v>
      </c>
      <c r="M8" s="7" t="s">
        <v>9</v>
      </c>
      <c r="N8" s="7" t="s">
        <v>10</v>
      </c>
      <c r="O8" s="7" t="s">
        <v>8</v>
      </c>
      <c r="P8" s="7" t="s">
        <v>9</v>
      </c>
      <c r="Q8" s="7" t="s">
        <v>10</v>
      </c>
      <c r="R8" s="7" t="s">
        <v>8</v>
      </c>
      <c r="S8" s="7" t="s">
        <v>9</v>
      </c>
      <c r="T8" s="7" t="s">
        <v>10</v>
      </c>
      <c r="U8" s="7" t="s">
        <v>8</v>
      </c>
      <c r="V8" s="7" t="s">
        <v>9</v>
      </c>
      <c r="W8" s="7" t="s">
        <v>10</v>
      </c>
      <c r="X8" s="7" t="s">
        <v>8</v>
      </c>
      <c r="Y8" s="7" t="s">
        <v>9</v>
      </c>
      <c r="Z8" s="7" t="s">
        <v>10</v>
      </c>
    </row>
    <row r="9" spans="1:26" ht="24.75" customHeight="1">
      <c r="A9" s="102" t="s">
        <v>11</v>
      </c>
      <c r="B9" s="102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" customHeight="1">
      <c r="A10" s="100">
        <v>1</v>
      </c>
      <c r="B10" s="101" t="s">
        <v>12</v>
      </c>
      <c r="C10" s="44" t="s">
        <v>13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5"/>
      <c r="P10" s="45"/>
      <c r="Q10" s="45"/>
      <c r="R10" s="47"/>
      <c r="S10" s="47"/>
      <c r="T10" s="47"/>
      <c r="U10" s="47"/>
      <c r="V10" s="47"/>
      <c r="W10" s="45"/>
      <c r="X10" s="45"/>
      <c r="Y10" s="45"/>
      <c r="Z10" s="45"/>
    </row>
    <row r="11" spans="1:26" ht="15">
      <c r="A11" s="100"/>
      <c r="B11" s="101"/>
      <c r="C11" s="44" t="s">
        <v>14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5"/>
      <c r="O11" s="45"/>
      <c r="P11" s="45"/>
      <c r="Q11" s="45"/>
      <c r="R11" s="47"/>
      <c r="S11" s="47"/>
      <c r="T11" s="47"/>
      <c r="U11" s="47"/>
      <c r="V11" s="47"/>
      <c r="W11" s="45"/>
      <c r="X11" s="45"/>
      <c r="Y11" s="45"/>
      <c r="Z11" s="45"/>
    </row>
    <row r="12" spans="1:26" ht="24" customHeight="1">
      <c r="A12" s="44">
        <v>2</v>
      </c>
      <c r="B12" s="46" t="s">
        <v>15</v>
      </c>
      <c r="C12" s="44" t="s">
        <v>16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5"/>
      <c r="O12" s="45"/>
      <c r="P12" s="45"/>
      <c r="Q12" s="45"/>
      <c r="R12" s="47"/>
      <c r="S12" s="47"/>
      <c r="T12" s="47"/>
      <c r="U12" s="47"/>
      <c r="V12" s="47"/>
      <c r="W12" s="45"/>
      <c r="X12" s="45"/>
      <c r="Y12" s="45"/>
      <c r="Z12" s="45"/>
    </row>
    <row r="13" spans="1:26" ht="15" customHeight="1">
      <c r="A13" s="100">
        <v>3</v>
      </c>
      <c r="B13" s="101" t="s">
        <v>17</v>
      </c>
      <c r="C13" s="44" t="s">
        <v>13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5"/>
      <c r="O13" s="45"/>
      <c r="P13" s="45"/>
      <c r="Q13" s="45"/>
      <c r="R13" s="47"/>
      <c r="S13" s="47"/>
      <c r="T13" s="47"/>
      <c r="U13" s="47"/>
      <c r="V13" s="47"/>
      <c r="W13" s="45"/>
      <c r="X13" s="45"/>
      <c r="Y13" s="45"/>
      <c r="Z13" s="45"/>
    </row>
    <row r="14" spans="1:26" ht="15">
      <c r="A14" s="100"/>
      <c r="B14" s="101"/>
      <c r="C14" s="44" t="s">
        <v>14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5"/>
      <c r="O14" s="45"/>
      <c r="P14" s="45"/>
      <c r="Q14" s="45"/>
      <c r="R14" s="47"/>
      <c r="S14" s="47"/>
      <c r="T14" s="47"/>
      <c r="U14" s="47"/>
      <c r="V14" s="47"/>
      <c r="W14" s="45"/>
      <c r="X14" s="45"/>
      <c r="Y14" s="45"/>
      <c r="Z14" s="45"/>
    </row>
    <row r="15" spans="1:26" ht="30">
      <c r="A15" s="44">
        <v>4</v>
      </c>
      <c r="B15" s="46" t="s">
        <v>18</v>
      </c>
      <c r="C15" s="44" t="s">
        <v>19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5"/>
      <c r="O15" s="45"/>
      <c r="P15" s="45"/>
      <c r="Q15" s="45"/>
      <c r="R15" s="47"/>
      <c r="S15" s="47"/>
      <c r="T15" s="47"/>
      <c r="U15" s="47"/>
      <c r="V15" s="47"/>
      <c r="W15" s="45"/>
      <c r="X15" s="45"/>
      <c r="Y15" s="45"/>
      <c r="Z15" s="45"/>
    </row>
    <row r="16" spans="1:26" ht="15" customHeight="1">
      <c r="A16" s="100">
        <v>5</v>
      </c>
      <c r="B16" s="101" t="s">
        <v>20</v>
      </c>
      <c r="C16" s="44" t="s">
        <v>13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5"/>
      <c r="O16" s="45"/>
      <c r="P16" s="45"/>
      <c r="Q16" s="45"/>
      <c r="R16" s="47"/>
      <c r="S16" s="47"/>
      <c r="T16" s="47"/>
      <c r="U16" s="47"/>
      <c r="V16" s="47"/>
      <c r="W16" s="45"/>
      <c r="X16" s="45"/>
      <c r="Y16" s="45"/>
      <c r="Z16" s="45"/>
    </row>
    <row r="17" spans="1:26" ht="15">
      <c r="A17" s="100"/>
      <c r="B17" s="101"/>
      <c r="C17" s="44" t="s">
        <v>14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5"/>
      <c r="O17" s="45"/>
      <c r="P17" s="45"/>
      <c r="Q17" s="45"/>
      <c r="R17" s="47"/>
      <c r="S17" s="47"/>
      <c r="T17" s="47"/>
      <c r="U17" s="47"/>
      <c r="V17" s="47"/>
      <c r="W17" s="45"/>
      <c r="X17" s="45"/>
      <c r="Y17" s="45"/>
      <c r="Z17" s="45"/>
    </row>
    <row r="18" spans="1:26" ht="30">
      <c r="A18" s="44">
        <v>6</v>
      </c>
      <c r="B18" s="46" t="s">
        <v>21</v>
      </c>
      <c r="C18" s="44" t="s">
        <v>19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5"/>
      <c r="O18" s="45"/>
      <c r="P18" s="45"/>
      <c r="Q18" s="45"/>
      <c r="R18" s="47"/>
      <c r="S18" s="47"/>
      <c r="T18" s="47"/>
      <c r="U18" s="47"/>
      <c r="V18" s="47"/>
      <c r="W18" s="45"/>
      <c r="X18" s="45"/>
      <c r="Y18" s="45"/>
      <c r="Z18" s="45"/>
    </row>
    <row r="19" spans="1:26" ht="15" customHeight="1">
      <c r="A19" s="100">
        <v>7</v>
      </c>
      <c r="B19" s="101" t="s">
        <v>22</v>
      </c>
      <c r="C19" s="44" t="s">
        <v>13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5"/>
      <c r="O19" s="45"/>
      <c r="P19" s="45"/>
      <c r="Q19" s="45"/>
      <c r="R19" s="47"/>
      <c r="S19" s="47"/>
      <c r="T19" s="47"/>
      <c r="U19" s="47"/>
      <c r="V19" s="47"/>
      <c r="W19" s="45"/>
      <c r="X19" s="45"/>
      <c r="Y19" s="45"/>
      <c r="Z19" s="45"/>
    </row>
    <row r="20" spans="1:26" ht="15">
      <c r="A20" s="100"/>
      <c r="B20" s="101"/>
      <c r="C20" s="44" t="s">
        <v>14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5"/>
      <c r="O20" s="45"/>
      <c r="P20" s="45"/>
      <c r="Q20" s="45"/>
      <c r="R20" s="47"/>
      <c r="S20" s="47"/>
      <c r="T20" s="47"/>
      <c r="U20" s="47"/>
      <c r="V20" s="47"/>
      <c r="W20" s="45"/>
      <c r="X20" s="45"/>
      <c r="Y20" s="45"/>
      <c r="Z20" s="45"/>
    </row>
    <row r="21" spans="1:26" ht="30">
      <c r="A21" s="44">
        <v>8</v>
      </c>
      <c r="B21" s="46" t="s">
        <v>23</v>
      </c>
      <c r="C21" s="44" t="s">
        <v>19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5"/>
      <c r="O21" s="45"/>
      <c r="P21" s="45"/>
      <c r="Q21" s="45"/>
      <c r="R21" s="47"/>
      <c r="S21" s="47"/>
      <c r="T21" s="47"/>
      <c r="U21" s="47"/>
      <c r="V21" s="47"/>
      <c r="W21" s="45"/>
      <c r="X21" s="45"/>
      <c r="Y21" s="45"/>
      <c r="Z21" s="45"/>
    </row>
    <row r="22" spans="1:26" ht="15" customHeight="1">
      <c r="A22" s="103">
        <v>9</v>
      </c>
      <c r="B22" s="104" t="s">
        <v>149</v>
      </c>
      <c r="C22" s="48" t="s">
        <v>13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5"/>
      <c r="O22" s="45"/>
      <c r="P22" s="45"/>
      <c r="Q22" s="45"/>
      <c r="R22" s="47"/>
      <c r="S22" s="47"/>
      <c r="T22" s="47"/>
      <c r="U22" s="47"/>
      <c r="V22" s="47"/>
      <c r="W22" s="45"/>
      <c r="X22" s="45"/>
      <c r="Y22" s="45"/>
      <c r="Z22" s="45"/>
    </row>
    <row r="23" spans="1:26" ht="15">
      <c r="A23" s="103"/>
      <c r="B23" s="104"/>
      <c r="C23" s="48" t="s">
        <v>150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5"/>
      <c r="O23" s="45"/>
      <c r="P23" s="45"/>
      <c r="Q23" s="45"/>
      <c r="R23" s="47"/>
      <c r="S23" s="47"/>
      <c r="T23" s="47"/>
      <c r="U23" s="47"/>
      <c r="V23" s="47"/>
      <c r="W23" s="45"/>
      <c r="X23" s="45"/>
      <c r="Y23" s="45"/>
      <c r="Z23" s="45"/>
    </row>
    <row r="24" spans="1:26" ht="15">
      <c r="A24" s="103"/>
      <c r="B24" s="104"/>
      <c r="C24" s="48" t="s">
        <v>151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5"/>
      <c r="O24" s="45"/>
      <c r="P24" s="45"/>
      <c r="Q24" s="45"/>
      <c r="R24" s="47"/>
      <c r="S24" s="47"/>
      <c r="T24" s="47"/>
      <c r="U24" s="47"/>
      <c r="V24" s="47"/>
      <c r="W24" s="45"/>
      <c r="X24" s="45"/>
      <c r="Y24" s="45"/>
      <c r="Z24" s="45"/>
    </row>
    <row r="25" spans="1:26" ht="15">
      <c r="A25" s="103"/>
      <c r="B25" s="104"/>
      <c r="C25" s="48" t="s">
        <v>14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5"/>
      <c r="O25" s="45"/>
      <c r="P25" s="45"/>
      <c r="Q25" s="45"/>
      <c r="R25" s="47"/>
      <c r="S25" s="47"/>
      <c r="T25" s="47"/>
      <c r="U25" s="47"/>
      <c r="V25" s="47"/>
      <c r="W25" s="45"/>
      <c r="X25" s="45"/>
      <c r="Y25" s="45"/>
      <c r="Z25" s="45"/>
    </row>
    <row r="26" spans="1:26" ht="15">
      <c r="A26" s="103"/>
      <c r="B26" s="104"/>
      <c r="C26" s="48" t="s">
        <v>150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5"/>
      <c r="O26" s="45"/>
      <c r="P26" s="45"/>
      <c r="Q26" s="45"/>
      <c r="R26" s="47"/>
      <c r="S26" s="47"/>
      <c r="T26" s="47"/>
      <c r="U26" s="47"/>
      <c r="V26" s="47"/>
      <c r="W26" s="45"/>
      <c r="X26" s="45"/>
      <c r="Y26" s="45"/>
      <c r="Z26" s="45"/>
    </row>
    <row r="27" spans="1:26" ht="15">
      <c r="A27" s="103"/>
      <c r="B27" s="104"/>
      <c r="C27" s="48" t="s">
        <v>151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5"/>
      <c r="O27" s="45"/>
      <c r="P27" s="45"/>
      <c r="Q27" s="45"/>
      <c r="R27" s="47"/>
      <c r="S27" s="47"/>
      <c r="T27" s="47"/>
      <c r="U27" s="47"/>
      <c r="V27" s="47"/>
      <c r="W27" s="45"/>
      <c r="X27" s="45"/>
      <c r="Y27" s="45"/>
      <c r="Z27" s="45"/>
    </row>
    <row r="28" spans="1:26" ht="15" customHeight="1">
      <c r="A28" s="100">
        <v>10</v>
      </c>
      <c r="B28" s="101" t="s">
        <v>24</v>
      </c>
      <c r="C28" s="44" t="s">
        <v>13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5"/>
      <c r="O28" s="45"/>
      <c r="P28" s="45"/>
      <c r="Q28" s="45"/>
      <c r="R28" s="47"/>
      <c r="S28" s="47"/>
      <c r="T28" s="47"/>
      <c r="U28" s="47"/>
      <c r="V28" s="47"/>
      <c r="W28" s="45"/>
      <c r="X28" s="45"/>
      <c r="Y28" s="45"/>
      <c r="Z28" s="45"/>
    </row>
    <row r="29" spans="1:26" ht="15">
      <c r="A29" s="100"/>
      <c r="B29" s="101"/>
      <c r="C29" s="44" t="s">
        <v>14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30">
      <c r="A30" s="44">
        <v>11</v>
      </c>
      <c r="B30" s="46" t="s">
        <v>25</v>
      </c>
      <c r="C30" s="44" t="s">
        <v>26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" customHeight="1">
      <c r="A31" s="105" t="s">
        <v>27</v>
      </c>
      <c r="B31" s="105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" customHeight="1">
      <c r="A32" s="100">
        <v>21</v>
      </c>
      <c r="B32" s="101" t="s">
        <v>28</v>
      </c>
      <c r="C32" s="44" t="s">
        <v>29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">
      <c r="A33" s="100"/>
      <c r="B33" s="101"/>
      <c r="C33" s="50" t="s">
        <v>14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s="54" customFormat="1" ht="15" customHeight="1">
      <c r="A34" s="106">
        <v>22</v>
      </c>
      <c r="B34" s="107" t="s">
        <v>152</v>
      </c>
      <c r="C34" s="48" t="s">
        <v>29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54" customFormat="1" ht="15">
      <c r="A35" s="106"/>
      <c r="B35" s="107"/>
      <c r="C35" s="50" t="s">
        <v>14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30">
      <c r="A36" s="44">
        <v>23</v>
      </c>
      <c r="B36" s="46" t="s">
        <v>30</v>
      </c>
      <c r="C36" s="44" t="s">
        <v>29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30">
      <c r="A37" s="55">
        <v>24</v>
      </c>
      <c r="B37" s="56" t="s">
        <v>153</v>
      </c>
      <c r="C37" s="44" t="s">
        <v>29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30">
      <c r="A38" s="44">
        <v>25</v>
      </c>
      <c r="B38" s="46" t="s">
        <v>32</v>
      </c>
      <c r="C38" s="44" t="s">
        <v>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30">
      <c r="A39" s="44">
        <v>26</v>
      </c>
      <c r="B39" s="46" t="s">
        <v>34</v>
      </c>
      <c r="C39" s="44" t="s">
        <v>35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8" customHeight="1">
      <c r="A40" s="44">
        <v>27</v>
      </c>
      <c r="B40" s="46" t="s">
        <v>36</v>
      </c>
      <c r="C40" s="44" t="s">
        <v>37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8" customHeight="1">
      <c r="A41" s="44">
        <v>28</v>
      </c>
      <c r="B41" s="46" t="s">
        <v>38</v>
      </c>
      <c r="C41" s="44" t="s">
        <v>29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45">
      <c r="A42" s="44">
        <v>29</v>
      </c>
      <c r="B42" s="46" t="s">
        <v>40</v>
      </c>
      <c r="C42" s="44" t="s">
        <v>35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39.75" customHeight="1">
      <c r="A43" s="44">
        <v>30</v>
      </c>
      <c r="B43" s="46" t="s">
        <v>41</v>
      </c>
      <c r="C43" s="44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9.5" customHeight="1">
      <c r="A44" s="44">
        <v>31</v>
      </c>
      <c r="B44" s="46" t="s">
        <v>42</v>
      </c>
      <c r="C44" s="44" t="s">
        <v>29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30">
      <c r="A45" s="44">
        <v>32</v>
      </c>
      <c r="B45" s="46" t="s">
        <v>43</v>
      </c>
      <c r="C45" s="44" t="s">
        <v>29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45">
      <c r="A46" s="57">
        <v>33</v>
      </c>
      <c r="B46" s="58" t="s">
        <v>44</v>
      </c>
      <c r="C46" s="57" t="s">
        <v>35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45">
      <c r="A47" s="44">
        <v>34</v>
      </c>
      <c r="B47" s="46" t="s">
        <v>45</v>
      </c>
      <c r="C47" s="44" t="s">
        <v>35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60">
      <c r="A48" s="59">
        <v>35</v>
      </c>
      <c r="B48" s="60" t="s">
        <v>46</v>
      </c>
      <c r="C48" s="59" t="s">
        <v>35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34.5" customHeight="1">
      <c r="A49" s="105" t="s">
        <v>47</v>
      </c>
      <c r="B49" s="105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45.75" customHeight="1">
      <c r="A50" s="61">
        <v>72</v>
      </c>
      <c r="B50" s="46" t="s">
        <v>48</v>
      </c>
      <c r="C50" s="44" t="s">
        <v>49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45">
      <c r="A51" s="62">
        <v>72</v>
      </c>
      <c r="B51" s="46" t="s">
        <v>51</v>
      </c>
      <c r="C51" s="44" t="s">
        <v>29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21.75" customHeight="1">
      <c r="A52" s="108">
        <v>73</v>
      </c>
      <c r="B52" s="109" t="s">
        <v>52</v>
      </c>
      <c r="C52" s="63" t="s">
        <v>53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36.75" customHeight="1">
      <c r="A53" s="108"/>
      <c r="B53" s="109"/>
      <c r="C53" s="44" t="s">
        <v>14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30" customHeight="1">
      <c r="A54" s="110" t="s">
        <v>54</v>
      </c>
      <c r="B54" s="110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">
      <c r="A55" s="44">
        <v>12</v>
      </c>
      <c r="B55" s="46" t="s">
        <v>55</v>
      </c>
      <c r="C55" s="44" t="s">
        <v>53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">
      <c r="A56" s="44">
        <v>13</v>
      </c>
      <c r="B56" s="46" t="s">
        <v>56</v>
      </c>
      <c r="C56" s="44" t="s">
        <v>57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">
      <c r="A57" s="44">
        <v>14</v>
      </c>
      <c r="B57" s="46" t="s">
        <v>58</v>
      </c>
      <c r="C57" s="44" t="s">
        <v>59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" customHeight="1">
      <c r="A58" s="100">
        <v>15</v>
      </c>
      <c r="B58" s="101" t="s">
        <v>60</v>
      </c>
      <c r="C58" s="44" t="s">
        <v>53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">
      <c r="A59" s="100"/>
      <c r="B59" s="101"/>
      <c r="C59" s="44" t="s">
        <v>14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">
      <c r="A60" s="44">
        <v>16</v>
      </c>
      <c r="B60" s="46" t="s">
        <v>61</v>
      </c>
      <c r="C60" s="44" t="s">
        <v>53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30">
      <c r="A61" s="44">
        <v>17</v>
      </c>
      <c r="B61" s="46" t="s">
        <v>62</v>
      </c>
      <c r="C61" s="44" t="s">
        <v>53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30">
      <c r="A62" s="44">
        <v>18</v>
      </c>
      <c r="B62" s="46" t="s">
        <v>63</v>
      </c>
      <c r="C62" s="44" t="s">
        <v>64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30">
      <c r="A63" s="44">
        <v>19</v>
      </c>
      <c r="B63" s="46" t="s">
        <v>65</v>
      </c>
      <c r="C63" s="44" t="s">
        <v>66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9.5" customHeight="1">
      <c r="A64" s="100">
        <v>20</v>
      </c>
      <c r="B64" s="101" t="s">
        <v>154</v>
      </c>
      <c r="C64" s="44" t="s">
        <v>64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">
      <c r="A65" s="100"/>
      <c r="B65" s="101"/>
      <c r="C65" s="44" t="s">
        <v>14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30.75" customHeight="1">
      <c r="A66" s="102" t="s">
        <v>68</v>
      </c>
      <c r="B66" s="102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8.75" customHeight="1">
      <c r="A67" s="100">
        <v>36</v>
      </c>
      <c r="B67" s="101" t="s">
        <v>69</v>
      </c>
      <c r="C67" s="44" t="s">
        <v>70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30.75" customHeight="1">
      <c r="A68" s="100"/>
      <c r="B68" s="101"/>
      <c r="C68" s="64" t="s">
        <v>71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8.75" customHeight="1">
      <c r="A69" s="106">
        <v>37</v>
      </c>
      <c r="B69" s="107" t="s">
        <v>155</v>
      </c>
      <c r="C69" s="48" t="s">
        <v>95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30.75" customHeight="1">
      <c r="A70" s="106"/>
      <c r="B70" s="107"/>
      <c r="C70" s="48" t="s">
        <v>14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8.75" customHeight="1">
      <c r="A71" s="44">
        <v>38</v>
      </c>
      <c r="B71" s="46" t="s">
        <v>72</v>
      </c>
      <c r="C71" s="44" t="s">
        <v>35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8.75" customHeight="1">
      <c r="A72" s="44">
        <v>39</v>
      </c>
      <c r="B72" s="46" t="s">
        <v>74</v>
      </c>
      <c r="C72" s="44" t="s">
        <v>35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8.75" customHeight="1">
      <c r="A73" s="100">
        <v>40</v>
      </c>
      <c r="B73" s="101" t="s">
        <v>156</v>
      </c>
      <c r="C73" s="44" t="s">
        <v>70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30.75" customHeight="1">
      <c r="A74" s="100"/>
      <c r="B74" s="101"/>
      <c r="C74" s="64" t="s">
        <v>76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30.75" customHeight="1">
      <c r="A75" s="102" t="s">
        <v>77</v>
      </c>
      <c r="B75" s="102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24" customHeight="1">
      <c r="A76" s="89">
        <v>41</v>
      </c>
      <c r="B76" s="90" t="s">
        <v>78</v>
      </c>
      <c r="C76" s="4" t="s">
        <v>70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30.75" customHeight="1">
      <c r="A77" s="89"/>
      <c r="B77" s="90"/>
      <c r="C77" s="4" t="s">
        <v>14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20.25" customHeight="1">
      <c r="A78" s="89"/>
      <c r="B78" s="31" t="s">
        <v>79</v>
      </c>
      <c r="C78" s="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20.25" customHeight="1">
      <c r="A79" s="89"/>
      <c r="B79" s="90" t="s">
        <v>80</v>
      </c>
      <c r="C79" s="4" t="s">
        <v>70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20.25" customHeight="1">
      <c r="A80" s="89"/>
      <c r="B80" s="90"/>
      <c r="C80" s="4" t="s">
        <v>14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20.25" customHeight="1">
      <c r="A81" s="89"/>
      <c r="B81" s="90" t="s">
        <v>81</v>
      </c>
      <c r="C81" s="4" t="s">
        <v>70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20.25" customHeight="1">
      <c r="A82" s="89"/>
      <c r="B82" s="90"/>
      <c r="C82" s="4" t="s">
        <v>14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20.25" customHeight="1">
      <c r="A83" s="89"/>
      <c r="B83" s="90" t="s">
        <v>82</v>
      </c>
      <c r="C83" s="4" t="s">
        <v>70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20.25" customHeight="1">
      <c r="A84" s="89"/>
      <c r="B84" s="90"/>
      <c r="C84" s="4" t="s">
        <v>14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20.25" customHeight="1">
      <c r="A85" s="89"/>
      <c r="B85" s="90" t="s">
        <v>83</v>
      </c>
      <c r="C85" s="4" t="s">
        <v>70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20.25" customHeight="1">
      <c r="A86" s="89"/>
      <c r="B86" s="90"/>
      <c r="C86" s="4" t="s">
        <v>14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2" customFormat="1" ht="56.25" customHeight="1">
      <c r="A87" s="21">
        <v>42</v>
      </c>
      <c r="B87" s="22" t="s">
        <v>84</v>
      </c>
      <c r="C87" s="4" t="s">
        <v>91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6.5" customHeight="1">
      <c r="A88" s="100">
        <v>43</v>
      </c>
      <c r="B88" s="101" t="s">
        <v>86</v>
      </c>
      <c r="C88" s="44" t="s">
        <v>87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6.5" customHeight="1">
      <c r="A89" s="100"/>
      <c r="B89" s="101"/>
      <c r="C89" s="44" t="s">
        <v>14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30.75" customHeight="1">
      <c r="A90" s="112" t="s">
        <v>157</v>
      </c>
      <c r="B90" s="112"/>
      <c r="C90" s="48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7.25" customHeight="1">
      <c r="A91" s="103">
        <v>44</v>
      </c>
      <c r="B91" s="104" t="s">
        <v>158</v>
      </c>
      <c r="C91" s="48" t="s">
        <v>70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7.25" customHeight="1">
      <c r="A92" s="103"/>
      <c r="B92" s="104"/>
      <c r="C92" s="48" t="s">
        <v>14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7.25" customHeight="1">
      <c r="A93" s="103">
        <v>45</v>
      </c>
      <c r="B93" s="104" t="s">
        <v>159</v>
      </c>
      <c r="C93" s="48" t="s">
        <v>70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7.25" customHeight="1">
      <c r="A94" s="103"/>
      <c r="B94" s="104"/>
      <c r="C94" s="48" t="s">
        <v>14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7.25" customHeight="1">
      <c r="A95" s="103">
        <v>46</v>
      </c>
      <c r="B95" s="104" t="s">
        <v>160</v>
      </c>
      <c r="C95" s="48" t="s">
        <v>70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">
      <c r="A96" s="103"/>
      <c r="B96" s="104"/>
      <c r="C96" s="48" t="s">
        <v>14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" customHeight="1">
      <c r="A97" s="113">
        <v>47</v>
      </c>
      <c r="B97" s="111" t="s">
        <v>161</v>
      </c>
      <c r="C97" s="50" t="s">
        <v>70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6.5" customHeight="1">
      <c r="A98" s="113"/>
      <c r="B98" s="111"/>
      <c r="C98" s="50" t="s">
        <v>14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6.5" customHeight="1">
      <c r="A99" s="113"/>
      <c r="B99" s="66" t="s">
        <v>162</v>
      </c>
      <c r="C99" s="50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6.5" customHeight="1">
      <c r="A100" s="113"/>
      <c r="B100" s="111" t="s">
        <v>80</v>
      </c>
      <c r="C100" s="50" t="s">
        <v>70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6.5" customHeight="1">
      <c r="A101" s="113"/>
      <c r="B101" s="111"/>
      <c r="C101" s="50" t="s">
        <v>14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" customHeight="1">
      <c r="A102" s="113"/>
      <c r="B102" s="111" t="s">
        <v>81</v>
      </c>
      <c r="C102" s="50" t="s">
        <v>70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">
      <c r="A103" s="113"/>
      <c r="B103" s="111"/>
      <c r="C103" s="50" t="s">
        <v>14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" customHeight="1">
      <c r="A104" s="113"/>
      <c r="B104" s="111" t="s">
        <v>82</v>
      </c>
      <c r="C104" s="50" t="s">
        <v>70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7.25" customHeight="1">
      <c r="A105" s="113"/>
      <c r="B105" s="111"/>
      <c r="C105" s="50" t="s">
        <v>14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6.5" customHeight="1">
      <c r="A106" s="113"/>
      <c r="B106" s="111" t="s">
        <v>83</v>
      </c>
      <c r="C106" s="50" t="s">
        <v>70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24.75" customHeight="1">
      <c r="A107" s="113"/>
      <c r="B107" s="111"/>
      <c r="C107" s="50" t="s">
        <v>14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41.25" customHeight="1">
      <c r="A108" s="48">
        <v>48</v>
      </c>
      <c r="B108" s="65" t="s">
        <v>163</v>
      </c>
      <c r="C108" s="50" t="s">
        <v>35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41.25" customHeight="1">
      <c r="A109" s="51">
        <v>49</v>
      </c>
      <c r="B109" s="52" t="s">
        <v>164</v>
      </c>
      <c r="C109" s="48" t="s">
        <v>70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24.75" customHeight="1">
      <c r="A110" s="112" t="s">
        <v>165</v>
      </c>
      <c r="B110" s="112"/>
      <c r="C110" s="6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38.25" customHeight="1">
      <c r="A111" s="48">
        <v>50</v>
      </c>
      <c r="B111" s="49" t="s">
        <v>166</v>
      </c>
      <c r="C111" s="44" t="s">
        <v>95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38.25" customHeight="1">
      <c r="A112" s="48">
        <v>51</v>
      </c>
      <c r="B112" s="49" t="s">
        <v>167</v>
      </c>
      <c r="C112" s="44" t="s">
        <v>95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38.25" customHeight="1">
      <c r="A113" s="48">
        <v>52</v>
      </c>
      <c r="B113" s="49" t="s">
        <v>168</v>
      </c>
      <c r="C113" s="44" t="s">
        <v>95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38.25" customHeight="1">
      <c r="A114" s="48">
        <v>53</v>
      </c>
      <c r="B114" s="49" t="s">
        <v>169</v>
      </c>
      <c r="C114" s="44" t="s">
        <v>95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21.75" customHeight="1">
      <c r="A115" s="102" t="s">
        <v>88</v>
      </c>
      <c r="B115" s="102"/>
      <c r="C115" s="6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34.5" customHeight="1">
      <c r="A116" s="57">
        <v>54</v>
      </c>
      <c r="B116" s="67" t="s">
        <v>89</v>
      </c>
      <c r="C116" s="44" t="s">
        <v>53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34.5" customHeight="1">
      <c r="A117" s="44">
        <v>55</v>
      </c>
      <c r="B117" s="46" t="s">
        <v>90</v>
      </c>
      <c r="C117" s="44" t="s">
        <v>57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34.5" customHeight="1">
      <c r="A118" s="68">
        <v>56</v>
      </c>
      <c r="B118" s="69" t="s">
        <v>92</v>
      </c>
      <c r="C118" s="44" t="s">
        <v>57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30.75" customHeight="1">
      <c r="A119" s="100">
        <v>57</v>
      </c>
      <c r="B119" s="47" t="s">
        <v>93</v>
      </c>
      <c r="C119" s="70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9.5" customHeight="1">
      <c r="A120" s="100"/>
      <c r="B120" s="46" t="s">
        <v>94</v>
      </c>
      <c r="C120" s="44" t="s">
        <v>95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20.25" customHeight="1">
      <c r="A121" s="100"/>
      <c r="B121" s="46" t="s">
        <v>96</v>
      </c>
      <c r="C121" s="44" t="s">
        <v>95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20.25" customHeight="1">
      <c r="A122" s="100"/>
      <c r="B122" s="46" t="s">
        <v>97</v>
      </c>
      <c r="C122" s="44" t="s">
        <v>95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20.25" customHeight="1">
      <c r="A123" s="100"/>
      <c r="B123" s="46" t="s">
        <v>98</v>
      </c>
      <c r="C123" s="44" t="s">
        <v>95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20.25" customHeight="1">
      <c r="A124" s="100"/>
      <c r="B124" s="46" t="s">
        <v>99</v>
      </c>
      <c r="C124" s="44" t="s">
        <v>95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20.25" customHeight="1">
      <c r="A125" s="100"/>
      <c r="B125" s="71" t="s">
        <v>100</v>
      </c>
      <c r="C125" s="44" t="s">
        <v>95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20.25" customHeight="1">
      <c r="A126" s="100"/>
      <c r="B126" s="46" t="s">
        <v>101</v>
      </c>
      <c r="C126" s="44" t="s">
        <v>95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20.25" customHeight="1">
      <c r="A127" s="100"/>
      <c r="B127" s="46" t="s">
        <v>102</v>
      </c>
      <c r="C127" s="44" t="s">
        <v>95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20.25" customHeight="1">
      <c r="A128" s="100"/>
      <c r="B128" s="46" t="s">
        <v>103</v>
      </c>
      <c r="C128" s="44" t="s">
        <v>95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20.25" customHeight="1">
      <c r="A129" s="100"/>
      <c r="B129" s="46" t="s">
        <v>104</v>
      </c>
      <c r="C129" s="44" t="s">
        <v>95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20.25" customHeight="1">
      <c r="A130" s="100"/>
      <c r="B130" s="46" t="s">
        <v>105</v>
      </c>
      <c r="C130" s="44" t="s">
        <v>95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20.25" customHeight="1">
      <c r="A131" s="100"/>
      <c r="B131" s="46" t="s">
        <v>106</v>
      </c>
      <c r="C131" s="44" t="s">
        <v>95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20.25" customHeight="1">
      <c r="A132" s="100"/>
      <c r="B132" s="46" t="s">
        <v>107</v>
      </c>
      <c r="C132" s="44" t="s">
        <v>95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45" customHeight="1">
      <c r="A133" s="110" t="s">
        <v>108</v>
      </c>
      <c r="B133" s="110"/>
      <c r="C133" s="44" t="s">
        <v>53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30">
      <c r="A134" s="72"/>
      <c r="B134" s="46" t="s">
        <v>109</v>
      </c>
      <c r="C134" s="44" t="s">
        <v>53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">
      <c r="A135" s="72"/>
      <c r="B135" s="46" t="s">
        <v>110</v>
      </c>
      <c r="C135" s="44" t="s">
        <v>53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45">
      <c r="A136" s="72"/>
      <c r="B136" s="46" t="s">
        <v>111</v>
      </c>
      <c r="C136" s="44" t="s">
        <v>53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">
      <c r="A137" s="72"/>
      <c r="B137" s="38" t="s">
        <v>170</v>
      </c>
      <c r="C137" s="44" t="s">
        <v>53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">
      <c r="A138" s="72"/>
      <c r="B138" s="38" t="s">
        <v>112</v>
      </c>
      <c r="C138" s="44" t="s">
        <v>53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">
      <c r="A139" s="72"/>
      <c r="B139" s="38" t="s">
        <v>171</v>
      </c>
      <c r="C139" s="44" t="s">
        <v>53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">
      <c r="A140" s="72"/>
      <c r="B140" s="38" t="s">
        <v>113</v>
      </c>
      <c r="C140" s="44" t="s">
        <v>53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30">
      <c r="A141" s="72"/>
      <c r="B141" s="38" t="s">
        <v>172</v>
      </c>
      <c r="C141" s="44" t="s">
        <v>53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">
      <c r="A142" s="72"/>
      <c r="B142" s="38" t="s">
        <v>114</v>
      </c>
      <c r="C142" s="44" t="s">
        <v>53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">
      <c r="A143" s="72"/>
      <c r="B143" s="38" t="s">
        <v>173</v>
      </c>
      <c r="C143" s="44" t="s">
        <v>53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">
      <c r="A144" s="72"/>
      <c r="B144" s="38" t="s">
        <v>174</v>
      </c>
      <c r="C144" s="44" t="s">
        <v>53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">
      <c r="A145" s="72"/>
      <c r="B145" s="38" t="s">
        <v>175</v>
      </c>
      <c r="C145" s="44" t="s">
        <v>53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">
      <c r="A146" s="72"/>
      <c r="B146" s="38" t="s">
        <v>115</v>
      </c>
      <c r="C146" s="44" t="s">
        <v>53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">
      <c r="A147" s="72"/>
      <c r="B147" s="46" t="s">
        <v>121</v>
      </c>
      <c r="C147" s="44" t="s">
        <v>53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">
      <c r="A148" s="72"/>
      <c r="B148" s="46" t="s">
        <v>176</v>
      </c>
      <c r="C148" s="44" t="s">
        <v>53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">
      <c r="A149" s="72"/>
      <c r="B149" s="38" t="s">
        <v>177</v>
      </c>
      <c r="C149" s="44" t="s">
        <v>53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">
      <c r="A150" s="72"/>
      <c r="B150" s="38" t="s">
        <v>178</v>
      </c>
      <c r="C150" s="44" t="s">
        <v>53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">
      <c r="A151" s="72"/>
      <c r="B151" s="38" t="s">
        <v>179</v>
      </c>
      <c r="C151" s="44" t="s">
        <v>53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">
      <c r="A152" s="72"/>
      <c r="B152" s="38" t="s">
        <v>180</v>
      </c>
      <c r="C152" s="44" t="s">
        <v>53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45">
      <c r="A153" s="72"/>
      <c r="B153" s="46" t="s">
        <v>123</v>
      </c>
      <c r="C153" s="44" t="s">
        <v>53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">
      <c r="A154" s="72"/>
      <c r="B154" s="38" t="s">
        <v>124</v>
      </c>
      <c r="C154" s="44" t="s">
        <v>53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">
      <c r="A155" s="72"/>
      <c r="B155" s="38" t="s">
        <v>125</v>
      </c>
      <c r="C155" s="44" t="s">
        <v>53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30">
      <c r="A156" s="72"/>
      <c r="B156" s="38" t="s">
        <v>126</v>
      </c>
      <c r="C156" s="44" t="s">
        <v>53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">
      <c r="A157" s="72"/>
      <c r="B157" s="38" t="s">
        <v>127</v>
      </c>
      <c r="C157" s="44" t="s">
        <v>53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">
      <c r="A158" s="72"/>
      <c r="B158" s="38" t="s">
        <v>128</v>
      </c>
      <c r="C158" s="44" t="s">
        <v>53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">
      <c r="A159" s="72"/>
      <c r="B159" s="38" t="s">
        <v>129</v>
      </c>
      <c r="C159" s="44" t="s">
        <v>53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">
      <c r="A160" s="72"/>
      <c r="B160" s="38" t="s">
        <v>130</v>
      </c>
      <c r="C160" s="44" t="s">
        <v>53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">
      <c r="A161" s="72"/>
      <c r="B161" s="38" t="s">
        <v>131</v>
      </c>
      <c r="C161" s="44" t="s">
        <v>53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">
      <c r="A162" s="72"/>
      <c r="B162" s="38" t="s">
        <v>132</v>
      </c>
      <c r="C162" s="44" t="s">
        <v>53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">
      <c r="A163" s="72"/>
      <c r="B163" s="38" t="s">
        <v>133</v>
      </c>
      <c r="C163" s="44" t="s">
        <v>53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">
      <c r="A164" s="72"/>
      <c r="B164" s="38" t="s">
        <v>134</v>
      </c>
      <c r="C164" s="44" t="s">
        <v>53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">
      <c r="A165" s="72"/>
      <c r="B165" s="38" t="s">
        <v>135</v>
      </c>
      <c r="C165" s="44" t="s">
        <v>53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30">
      <c r="A166" s="72"/>
      <c r="B166" s="38" t="s">
        <v>136</v>
      </c>
      <c r="C166" s="44" t="s">
        <v>53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45">
      <c r="A167" s="72"/>
      <c r="B167" s="46" t="s">
        <v>137</v>
      </c>
      <c r="C167" s="44" t="s">
        <v>53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30">
      <c r="A168" s="72"/>
      <c r="B168" s="46" t="s">
        <v>138</v>
      </c>
      <c r="C168" s="44" t="s">
        <v>53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</sheetData>
  <sheetProtection selectLockedCells="1" selectUnlockedCells="1"/>
  <mergeCells count="78">
    <mergeCell ref="A110:B110"/>
    <mergeCell ref="A115:B115"/>
    <mergeCell ref="A119:A132"/>
    <mergeCell ref="A133:B133"/>
    <mergeCell ref="A93:A94"/>
    <mergeCell ref="B93:B94"/>
    <mergeCell ref="A95:A96"/>
    <mergeCell ref="B95:B96"/>
    <mergeCell ref="A97:A107"/>
    <mergeCell ref="B97:B98"/>
    <mergeCell ref="B100:B101"/>
    <mergeCell ref="B102:B103"/>
    <mergeCell ref="B104:B105"/>
    <mergeCell ref="B106:B107"/>
    <mergeCell ref="B85:B86"/>
    <mergeCell ref="A88:A89"/>
    <mergeCell ref="B88:B89"/>
    <mergeCell ref="A90:B90"/>
    <mergeCell ref="A91:A92"/>
    <mergeCell ref="B91:B92"/>
    <mergeCell ref="A75:B75"/>
    <mergeCell ref="A76:A86"/>
    <mergeCell ref="B76:B77"/>
    <mergeCell ref="B79:B80"/>
    <mergeCell ref="B81:B82"/>
    <mergeCell ref="B83:B84"/>
    <mergeCell ref="A66:B66"/>
    <mergeCell ref="A67:A68"/>
    <mergeCell ref="B67:B68"/>
    <mergeCell ref="A69:A70"/>
    <mergeCell ref="B69:B70"/>
    <mergeCell ref="A73:A74"/>
    <mergeCell ref="B73:B74"/>
    <mergeCell ref="A52:A53"/>
    <mergeCell ref="B52:B53"/>
    <mergeCell ref="A54:B54"/>
    <mergeCell ref="A58:A59"/>
    <mergeCell ref="B58:B59"/>
    <mergeCell ref="A64:A65"/>
    <mergeCell ref="B64:B65"/>
    <mergeCell ref="A31:B31"/>
    <mergeCell ref="A32:A33"/>
    <mergeCell ref="B32:B33"/>
    <mergeCell ref="A34:A35"/>
    <mergeCell ref="B34:B35"/>
    <mergeCell ref="A49:B49"/>
    <mergeCell ref="A19:A20"/>
    <mergeCell ref="B19:B20"/>
    <mergeCell ref="A22:A27"/>
    <mergeCell ref="B22:B27"/>
    <mergeCell ref="A28:A29"/>
    <mergeCell ref="B28:B29"/>
    <mergeCell ref="A6:A8"/>
    <mergeCell ref="C6:C8"/>
    <mergeCell ref="A9:B9"/>
    <mergeCell ref="A13:A14"/>
    <mergeCell ref="B13:B14"/>
    <mergeCell ref="A16:A17"/>
    <mergeCell ref="B16:B17"/>
    <mergeCell ref="B1:Q1"/>
    <mergeCell ref="B2:Y2"/>
    <mergeCell ref="B3:Q3"/>
    <mergeCell ref="B4:Y4"/>
    <mergeCell ref="R7:T7"/>
    <mergeCell ref="A10:A11"/>
    <mergeCell ref="B10:B11"/>
    <mergeCell ref="F7:F8"/>
    <mergeCell ref="G7:G8"/>
    <mergeCell ref="H7:H8"/>
    <mergeCell ref="U7:W7"/>
    <mergeCell ref="X7:Z7"/>
    <mergeCell ref="I7:K7"/>
    <mergeCell ref="B6:B8"/>
    <mergeCell ref="I6:Z6"/>
    <mergeCell ref="D7:D8"/>
    <mergeCell ref="E7:E8"/>
    <mergeCell ref="L7:N7"/>
    <mergeCell ref="O7:Q7"/>
  </mergeCells>
  <printOptions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5" customHeight="1">
      <c r="A1" s="105" t="s">
        <v>181</v>
      </c>
      <c r="B1" s="105"/>
      <c r="C1" s="44"/>
    </row>
    <row r="2" spans="1:3" ht="15" customHeight="1">
      <c r="A2" s="100">
        <v>21</v>
      </c>
      <c r="B2" s="101" t="s">
        <v>28</v>
      </c>
      <c r="C2" s="44" t="s">
        <v>29</v>
      </c>
    </row>
    <row r="3" spans="1:3" ht="60">
      <c r="A3" s="100"/>
      <c r="B3" s="101"/>
      <c r="C3" s="44" t="s">
        <v>14</v>
      </c>
    </row>
    <row r="4" spans="1:3" ht="15" customHeight="1">
      <c r="A4" s="114">
        <v>22</v>
      </c>
      <c r="B4" s="115" t="s">
        <v>152</v>
      </c>
      <c r="C4" s="44" t="s">
        <v>29</v>
      </c>
    </row>
    <row r="5" spans="1:3" ht="60">
      <c r="A5" s="114"/>
      <c r="B5" s="115"/>
      <c r="C5" s="44" t="s">
        <v>14</v>
      </c>
    </row>
    <row r="6" spans="1:3" ht="150">
      <c r="A6" s="44">
        <v>23</v>
      </c>
      <c r="B6" s="46" t="s">
        <v>30</v>
      </c>
      <c r="C6" s="44" t="s">
        <v>29</v>
      </c>
    </row>
    <row r="7" spans="1:3" ht="210">
      <c r="A7" s="55">
        <v>24</v>
      </c>
      <c r="B7" s="56" t="s">
        <v>153</v>
      </c>
      <c r="C7" s="44" t="s">
        <v>29</v>
      </c>
    </row>
    <row r="8" spans="1:3" ht="15" customHeight="1">
      <c r="A8" s="105" t="s">
        <v>182</v>
      </c>
      <c r="B8" s="105"/>
      <c r="C8" s="44"/>
    </row>
    <row r="9" spans="1:3" ht="135">
      <c r="A9" s="44">
        <v>25</v>
      </c>
      <c r="B9" s="46" t="s">
        <v>183</v>
      </c>
      <c r="C9" s="44" t="s">
        <v>33</v>
      </c>
    </row>
    <row r="10" spans="1:3" ht="165">
      <c r="A10" s="44">
        <v>26</v>
      </c>
      <c r="B10" s="46" t="s">
        <v>34</v>
      </c>
      <c r="C10" s="44" t="s">
        <v>35</v>
      </c>
    </row>
    <row r="11" spans="1:3" ht="90">
      <c r="A11" s="44">
        <v>27</v>
      </c>
      <c r="B11" s="46" t="s">
        <v>36</v>
      </c>
      <c r="C11" s="44" t="s">
        <v>37</v>
      </c>
    </row>
    <row r="12" spans="1:3" ht="105">
      <c r="A12" s="44">
        <v>28</v>
      </c>
      <c r="B12" s="46" t="s">
        <v>38</v>
      </c>
      <c r="C12" s="44" t="s">
        <v>29</v>
      </c>
    </row>
    <row r="13" spans="1:3" ht="270">
      <c r="A13" s="44">
        <v>29</v>
      </c>
      <c r="B13" s="46" t="s">
        <v>40</v>
      </c>
      <c r="C13" s="44" t="s">
        <v>35</v>
      </c>
    </row>
    <row r="14" spans="1:3" ht="150">
      <c r="A14" s="44">
        <v>30</v>
      </c>
      <c r="B14" s="46" t="s">
        <v>41</v>
      </c>
      <c r="C14" s="44" t="s">
        <v>29</v>
      </c>
    </row>
    <row r="15" spans="1:3" ht="75">
      <c r="A15" s="44">
        <v>31</v>
      </c>
      <c r="B15" s="46" t="s">
        <v>42</v>
      </c>
      <c r="C15" s="44" t="s">
        <v>29</v>
      </c>
    </row>
    <row r="16" spans="1:3" ht="195">
      <c r="A16" s="44">
        <v>32</v>
      </c>
      <c r="B16" s="46" t="s">
        <v>43</v>
      </c>
      <c r="C16" s="44" t="s">
        <v>29</v>
      </c>
    </row>
    <row r="17" spans="1:3" ht="255">
      <c r="A17" s="57">
        <v>33</v>
      </c>
      <c r="B17" s="58" t="s">
        <v>44</v>
      </c>
      <c r="C17" s="57" t="s">
        <v>35</v>
      </c>
    </row>
    <row r="18" spans="1:3" ht="300">
      <c r="A18" s="44">
        <v>34</v>
      </c>
      <c r="B18" s="46" t="s">
        <v>45</v>
      </c>
      <c r="C18" s="44" t="s">
        <v>35</v>
      </c>
    </row>
    <row r="19" spans="1:3" ht="409.5">
      <c r="A19" s="59">
        <v>35</v>
      </c>
      <c r="B19" s="60" t="s">
        <v>46</v>
      </c>
      <c r="C19" s="59" t="s">
        <v>35</v>
      </c>
    </row>
  </sheetData>
  <sheetProtection selectLockedCells="1" selectUnlockedCells="1"/>
  <mergeCells count="6">
    <mergeCell ref="A1:B1"/>
    <mergeCell ref="A2:A3"/>
    <mergeCell ref="B2:B3"/>
    <mergeCell ref="A4:A5"/>
    <mergeCell ref="B4:B5"/>
    <mergeCell ref="A8:B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2020-10-09T12:00:30Z</cp:lastPrinted>
  <dcterms:created xsi:type="dcterms:W3CDTF">2020-09-30T07:49:48Z</dcterms:created>
  <dcterms:modified xsi:type="dcterms:W3CDTF">2020-11-23T07:01:18Z</dcterms:modified>
  <cp:category/>
  <cp:version/>
  <cp:contentType/>
  <cp:contentStatus/>
</cp:coreProperties>
</file>