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4"/>
  </bookViews>
  <sheets>
    <sheet name="пр" sheetId="1" r:id="rId1"/>
    <sheet name="пр (2)" sheetId="2" r:id="rId2"/>
    <sheet name="пр (3)" sheetId="3" r:id="rId3"/>
    <sheet name="пр (4)" sheetId="4" r:id="rId4"/>
    <sheet name="пр (5)" sheetId="5" r:id="rId5"/>
  </sheets>
  <definedNames>
    <definedName name="_xlnm.Print_Area" localSheetId="0">'пр'!$A$1:$L$41</definedName>
    <definedName name="_xlnm.Print_Area" localSheetId="1">'пр (2)'!$A$3:$L$48</definedName>
    <definedName name="_xlnm.Print_Area" localSheetId="2">'пр (3)'!$A$3:$L$49</definedName>
    <definedName name="_xlnm.Print_Area" localSheetId="3">'пр (4)'!$A$3:$L$49</definedName>
    <definedName name="_xlnm.Print_Area" localSheetId="4">'пр (5)'!$A$3:$L$55</definedName>
  </definedNames>
  <calcPr fullCalcOnLoad="1"/>
</workbook>
</file>

<file path=xl/sharedStrings.xml><?xml version="1.0" encoding="utf-8"?>
<sst xmlns="http://schemas.openxmlformats.org/spreadsheetml/2006/main" count="1020" uniqueCount="121">
  <si>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</si>
  <si>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</si>
  <si>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</si>
  <si>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</si>
  <si>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</si>
  <si>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</si>
  <si>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</si>
  <si>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Мероприятия  по организации работы работников аппарата отдела образования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</si>
  <si>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</si>
  <si>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</si>
  <si>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</si>
  <si>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</si>
  <si>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</si>
  <si>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</si>
  <si>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</si>
  <si>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</si>
  <si>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</si>
  <si>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</si>
  <si>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 xml:space="preserve">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учреждений,финансируемых  из местных бюджетов,работающим и проживающим в сельской местности или поселках городского типа на территории Брянской области </t>
  </si>
  <si>
    <t>Мероприятия по оказанию финансовой помощи муниципальным бюджетным образовательным учреждениям Погарского района</t>
  </si>
  <si>
    <t>Компенсация части родительской платы за содержание ребенка в образовательных учреждениях,реализующих основную общеобразовательную программу  дошкольного образования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</si>
  <si>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</si>
  <si>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</si>
  <si>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</si>
  <si>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</si>
  <si>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</si>
  <si>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</si>
  <si>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</si>
  <si>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 xml:space="preserve">                             Приложение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</si>
  <si>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</si>
  <si>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</si>
  <si>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</si>
  <si>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</si>
  <si>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реализации муниципальной программы</t>
  </si>
  <si>
    <t>ПЛАН РЕАЛИЗАЦИИ МУНИЦИПАЛЬНОЙ ПРОГРАММЫ</t>
  </si>
  <si>
    <t>2020 год</t>
  </si>
  <si>
    <t>2021 год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</si>
  <si>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</si>
  <si>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</si>
  <si>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</si>
  <si>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</si>
  <si>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</si>
  <si>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</si>
  <si>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</si>
  <si>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</si>
  <si>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</si>
  <si>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14710</t>
  </si>
  <si>
    <t>80310</t>
  </si>
  <si>
    <t>14770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</si>
  <si>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</si>
  <si>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</si>
  <si>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</si>
  <si>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</si>
  <si>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</si>
  <si>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</si>
  <si>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</si>
  <si>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14700</t>
  </si>
  <si>
    <t>Обеспечение финансовой,   методической и хозяйственной деятельности отрасли образования</t>
  </si>
  <si>
    <t>80720</t>
  </si>
  <si>
    <t xml:space="preserve">                                                                                       "Развитие  образования  Погарского  района"</t>
  </si>
  <si>
    <t>S4790</t>
  </si>
  <si>
    <t>11</t>
  </si>
  <si>
    <t>Областной бюджет Бюджет Погарского района</t>
  </si>
  <si>
    <t>Отдельные мероприятия по развию образования</t>
  </si>
  <si>
    <t>Уплата налогов,сборов и иных обязательных платежей</t>
  </si>
  <si>
    <t>82370</t>
  </si>
  <si>
    <t>81140</t>
  </si>
  <si>
    <t>S4860</t>
  </si>
  <si>
    <t>S4850</t>
  </si>
  <si>
    <t xml:space="preserve">                             района от   30.12.19г.№1010</t>
  </si>
  <si>
    <t>1,2</t>
  </si>
  <si>
    <t>6</t>
  </si>
  <si>
    <t>7</t>
  </si>
  <si>
    <t>3,4,5,8,9</t>
  </si>
  <si>
    <t>3,4,8,9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</si>
  <si>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</si>
  <si>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</si>
  <si>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</si>
  <si>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</si>
  <si>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</si>
  <si>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</si>
  <si>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</si>
  <si>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</si>
  <si>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учреждениях</t>
  </si>
  <si>
    <t xml:space="preserve">Федеральный, областной,  муниципальный бюджет </t>
  </si>
  <si>
    <t>1,3</t>
  </si>
  <si>
    <t>1,2,4,5,8,9</t>
  </si>
  <si>
    <t>9</t>
  </si>
  <si>
    <t>L3040</t>
  </si>
  <si>
    <t>2021год</t>
  </si>
  <si>
    <t>2022 год</t>
  </si>
  <si>
    <t>14722</t>
  </si>
  <si>
    <t>14721</t>
  </si>
  <si>
    <t>Обеспечение функционирования модели персонифицированного финансирования дополнительного образования детей</t>
  </si>
  <si>
    <t>Управление образования администрации Погарского района,руководители   учреждений дополнительного образования детей</t>
  </si>
  <si>
    <t>82610</t>
  </si>
  <si>
    <t xml:space="preserve">                             района  от 28.12.20 №877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</si>
  <si>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</si>
  <si>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 xml:space="preserve">                             Приложение  2</t>
  </si>
  <si>
    <t>1</t>
  </si>
  <si>
    <t>3,4,9,10</t>
  </si>
  <si>
    <t>3</t>
  </si>
  <si>
    <t>5</t>
  </si>
  <si>
    <t>8</t>
  </si>
  <si>
    <t xml:space="preserve">                             района  от 27.04.21 № 320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</si>
  <si>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</si>
  <si>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</si>
  <si>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>Субсидия на создание в общеобразовательных организациях,расположенных в сельской местности и малых городах,условий для занятий физической культурой и спортом</t>
  </si>
  <si>
    <t xml:space="preserve">                             Приложение </t>
  </si>
  <si>
    <t xml:space="preserve">                             района  от 11.06.21 № 442</t>
  </si>
  <si>
    <t>Развитие материально-технической базы муниципальных образовательных организаций в сфере физической культуры и спорта</t>
  </si>
  <si>
    <t>S7670</t>
  </si>
  <si>
    <t>Модернизация школьных столовых</t>
  </si>
  <si>
    <t>S4770</t>
  </si>
  <si>
    <t>Отдельные мероприятия по развитию образования</t>
  </si>
  <si>
    <t>S4820</t>
  </si>
  <si>
    <t xml:space="preserve">                             района  от 01.12.21 № 852</t>
  </si>
  <si>
    <t>Мероприятия(включая стимулирующие(поощрительные)выплаты),источником финансового обеспечения которых являются межбюджетные трансферты стимулирующего (поощрительного) характера из областного бюджета</t>
  </si>
  <si>
    <t>83420</t>
  </si>
  <si>
    <t>Достижение показателей деятельности органов исполнительной власти субъектов Российской Федерации</t>
  </si>
  <si>
    <t>55490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</si>
</sst>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8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left" vertical="top" wrapText="1"/>
    </xf>
    <xf numFmtId="1" fontId="0" fillId="0" borderId="14" xfId="0" applyNumberForma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171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49" fontId="11" fillId="0" borderId="1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PageLayoutView="0" workbookViewId="0" topLeftCell="A40">
      <selection activeCell="A1" sqref="A1:L41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6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5.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1" spans="2:12" ht="23.25">
      <c r="B1" s="5"/>
      <c r="C1" s="5"/>
      <c r="D1" s="16"/>
      <c r="E1" s="16"/>
      <c r="F1" s="16"/>
      <c r="G1" s="16"/>
      <c r="H1" s="16"/>
      <c r="I1" s="7"/>
      <c r="J1" s="7"/>
      <c r="K1" s="20" t="s">
        <v>28</v>
      </c>
      <c r="L1" s="21"/>
    </row>
    <row r="2" spans="1:12" ht="23.25">
      <c r="A2" s="5"/>
      <c r="B2" s="5"/>
      <c r="C2" s="5"/>
      <c r="D2" s="16"/>
      <c r="E2" s="16"/>
      <c r="F2" s="16"/>
      <c r="G2" s="16"/>
      <c r="H2" s="16"/>
      <c r="I2" s="14"/>
      <c r="J2" s="14"/>
      <c r="K2" s="20" t="s">
        <v>27</v>
      </c>
      <c r="L2" s="21"/>
    </row>
    <row r="3" spans="1:12" ht="23.25">
      <c r="A3" s="5"/>
      <c r="B3" s="5"/>
      <c r="C3" s="5"/>
      <c r="D3" s="16"/>
      <c r="E3" s="16"/>
      <c r="F3" s="16"/>
      <c r="G3" s="16"/>
      <c r="H3" s="16"/>
      <c r="I3" s="14"/>
      <c r="J3" s="14"/>
      <c r="K3" s="20" t="s">
        <v>26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69</v>
      </c>
      <c r="L4" s="21"/>
    </row>
    <row r="5" spans="1:13" ht="33">
      <c r="A5" s="2"/>
      <c r="B5" s="2"/>
      <c r="C5" s="17"/>
      <c r="D5" s="22"/>
      <c r="E5" s="22"/>
      <c r="F5" s="5"/>
      <c r="G5" s="22"/>
      <c r="H5" s="22"/>
      <c r="I5" s="14"/>
      <c r="J5" s="14"/>
      <c r="K5" s="14"/>
      <c r="L5" s="12"/>
      <c r="M5" s="2"/>
    </row>
    <row r="6" spans="1:13" ht="33" customHeight="1" hidden="1">
      <c r="A6" s="2"/>
      <c r="B6" s="2"/>
      <c r="C6" s="17" t="s">
        <v>33</v>
      </c>
      <c r="D6" s="22"/>
      <c r="E6" s="22"/>
      <c r="F6" s="22"/>
      <c r="G6" s="22"/>
      <c r="H6" s="22"/>
      <c r="I6" s="14"/>
      <c r="J6" s="14"/>
      <c r="K6" s="14"/>
      <c r="L6" s="12"/>
      <c r="M6" s="2"/>
    </row>
    <row r="7" spans="1:13" ht="33" hidden="1">
      <c r="A7" s="2"/>
      <c r="B7" s="2"/>
      <c r="C7" s="17"/>
      <c r="D7" s="22"/>
      <c r="E7" s="22"/>
      <c r="F7" s="22"/>
      <c r="G7" s="22"/>
      <c r="H7" s="22"/>
      <c r="I7" s="14"/>
      <c r="J7" s="14"/>
      <c r="K7" s="14"/>
      <c r="L7" s="12"/>
      <c r="M7" s="2"/>
    </row>
    <row r="8" spans="1:13" ht="33" hidden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2" ht="15.75">
      <c r="A9" s="2"/>
      <c r="B9" s="3"/>
      <c r="C9" s="68" t="s">
        <v>34</v>
      </c>
      <c r="D9" s="69"/>
      <c r="E9" s="69"/>
      <c r="F9" s="69"/>
      <c r="G9" s="69"/>
      <c r="H9" s="69"/>
      <c r="I9" s="69"/>
      <c r="J9" s="2"/>
      <c r="K9" s="2"/>
      <c r="L9" s="12" t="s">
        <v>25</v>
      </c>
    </row>
    <row r="10" spans="1:12" ht="33" customHeight="1" hidden="1">
      <c r="A10" s="2"/>
      <c r="B10" s="3"/>
      <c r="C10" s="27"/>
      <c r="D10" s="28"/>
      <c r="E10" s="28"/>
      <c r="F10" s="28"/>
      <c r="G10" s="28"/>
      <c r="H10" s="28"/>
      <c r="I10" s="29"/>
      <c r="J10" s="2"/>
      <c r="K10" s="2"/>
      <c r="L10" s="12"/>
    </row>
    <row r="11" spans="1:12" ht="33" customHeight="1" hidden="1">
      <c r="A11" s="2"/>
      <c r="B11" s="3"/>
      <c r="C11" s="27"/>
      <c r="D11" s="28"/>
      <c r="E11" s="28"/>
      <c r="F11" s="28"/>
      <c r="G11" s="28"/>
      <c r="H11" s="28"/>
      <c r="I11" s="29"/>
      <c r="J11" s="2"/>
      <c r="K11" s="2"/>
      <c r="L11" s="12"/>
    </row>
    <row r="12" spans="1:12" ht="18" customHeight="1">
      <c r="A12" s="3" t="s">
        <v>59</v>
      </c>
      <c r="B12" s="3"/>
      <c r="C12" s="17"/>
      <c r="D12" s="30"/>
      <c r="E12" s="30"/>
      <c r="F12" s="30"/>
      <c r="G12" s="30"/>
      <c r="H12" s="30"/>
      <c r="I12" s="31"/>
      <c r="J12" s="2"/>
      <c r="K12" s="2"/>
      <c r="L12" s="5"/>
    </row>
    <row r="13" spans="1:12" ht="35.25" customHeight="1">
      <c r="A13" s="3"/>
      <c r="B13" s="3"/>
      <c r="C13" s="17"/>
      <c r="D13" s="30"/>
      <c r="E13" s="30"/>
      <c r="F13" s="30"/>
      <c r="G13" s="30"/>
      <c r="H13" s="30"/>
      <c r="I13" s="31"/>
      <c r="J13" s="2"/>
      <c r="K13" s="2"/>
      <c r="L13" s="5"/>
    </row>
    <row r="14" spans="1:12" ht="16.5" customHeight="1">
      <c r="A14" s="3"/>
      <c r="B14" s="3"/>
      <c r="C14" s="70"/>
      <c r="D14" s="71"/>
      <c r="E14" s="24"/>
      <c r="F14" s="24"/>
      <c r="G14" s="24"/>
      <c r="H14" s="24"/>
      <c r="I14" s="2"/>
      <c r="J14" s="2"/>
      <c r="K14" s="2"/>
      <c r="L14" s="5"/>
    </row>
    <row r="15" spans="1:12" ht="48.75" customHeight="1" hidden="1">
      <c r="A15" s="2"/>
      <c r="B15" s="2"/>
      <c r="C15" s="72"/>
      <c r="D15" s="72"/>
      <c r="E15" s="25"/>
      <c r="F15" s="25"/>
      <c r="G15" s="25"/>
      <c r="H15" s="25"/>
      <c r="I15" s="2"/>
      <c r="J15" s="2"/>
      <c r="K15" s="2"/>
      <c r="L15" s="5"/>
    </row>
    <row r="16" spans="1:12" ht="32.25" customHeight="1">
      <c r="A16" s="62" t="s">
        <v>0</v>
      </c>
      <c r="B16" s="62" t="s">
        <v>2</v>
      </c>
      <c r="C16" s="73" t="s">
        <v>1</v>
      </c>
      <c r="D16" s="62" t="s">
        <v>29</v>
      </c>
      <c r="E16" s="74" t="s">
        <v>30</v>
      </c>
      <c r="F16" s="75"/>
      <c r="G16" s="75"/>
      <c r="H16" s="75"/>
      <c r="I16" s="74" t="s">
        <v>31</v>
      </c>
      <c r="J16" s="75"/>
      <c r="K16" s="78"/>
      <c r="L16" s="76" t="s">
        <v>32</v>
      </c>
    </row>
    <row r="17" spans="1:12" ht="53.25" customHeight="1">
      <c r="A17" s="62"/>
      <c r="B17" s="62"/>
      <c r="C17" s="62"/>
      <c r="D17" s="62"/>
      <c r="E17" s="15" t="s">
        <v>37</v>
      </c>
      <c r="F17" s="15" t="s">
        <v>38</v>
      </c>
      <c r="G17" s="15" t="s">
        <v>39</v>
      </c>
      <c r="H17" s="15" t="s">
        <v>40</v>
      </c>
      <c r="I17" s="26" t="s">
        <v>35</v>
      </c>
      <c r="J17" s="26" t="s">
        <v>36</v>
      </c>
      <c r="K17" s="26">
        <v>2022</v>
      </c>
      <c r="L17" s="77"/>
    </row>
    <row r="18" spans="1:16" ht="154.5" customHeight="1">
      <c r="A18" s="8">
        <v>1</v>
      </c>
      <c r="B18" s="8" t="s">
        <v>7</v>
      </c>
      <c r="C18" s="8" t="s">
        <v>15</v>
      </c>
      <c r="D18" s="13" t="s">
        <v>3</v>
      </c>
      <c r="E18" s="34" t="s">
        <v>41</v>
      </c>
      <c r="F18" s="34" t="s">
        <v>42</v>
      </c>
      <c r="G18" s="34" t="s">
        <v>43</v>
      </c>
      <c r="H18" s="32" t="s">
        <v>44</v>
      </c>
      <c r="I18" s="35">
        <v>1433295</v>
      </c>
      <c r="J18" s="35">
        <v>1433295</v>
      </c>
      <c r="K18" s="35">
        <v>1433295</v>
      </c>
      <c r="L18" s="38"/>
      <c r="M18" s="4"/>
      <c r="N18" s="4"/>
      <c r="O18" s="4"/>
      <c r="P18" s="4"/>
    </row>
    <row r="19" spans="1:12" ht="105" customHeight="1">
      <c r="A19" s="8">
        <v>2</v>
      </c>
      <c r="B19" s="8" t="s">
        <v>10</v>
      </c>
      <c r="C19" s="8" t="s">
        <v>5</v>
      </c>
      <c r="D19" s="8" t="s">
        <v>3</v>
      </c>
      <c r="E19" s="34" t="s">
        <v>41</v>
      </c>
      <c r="F19" s="34" t="s">
        <v>42</v>
      </c>
      <c r="G19" s="34" t="s">
        <v>43</v>
      </c>
      <c r="H19" s="33" t="s">
        <v>45</v>
      </c>
      <c r="I19" s="35">
        <v>21683786</v>
      </c>
      <c r="J19" s="35">
        <v>17422250.86</v>
      </c>
      <c r="K19" s="35">
        <v>17954715.1</v>
      </c>
      <c r="L19" s="39" t="s">
        <v>70</v>
      </c>
    </row>
    <row r="20" spans="1:12" ht="144.75" customHeight="1">
      <c r="A20" s="8">
        <v>3</v>
      </c>
      <c r="B20" s="8" t="s">
        <v>19</v>
      </c>
      <c r="C20" s="8" t="s">
        <v>5</v>
      </c>
      <c r="D20" s="8" t="s">
        <v>12</v>
      </c>
      <c r="E20" s="34" t="s">
        <v>41</v>
      </c>
      <c r="F20" s="34" t="s">
        <v>42</v>
      </c>
      <c r="G20" s="34" t="s">
        <v>43</v>
      </c>
      <c r="H20" s="33" t="s">
        <v>46</v>
      </c>
      <c r="I20" s="35">
        <v>68396214</v>
      </c>
      <c r="J20" s="35">
        <v>68396214</v>
      </c>
      <c r="K20" s="35">
        <v>68396214</v>
      </c>
      <c r="L20" s="39" t="s">
        <v>70</v>
      </c>
    </row>
    <row r="21" spans="1:12" ht="156.75" customHeight="1">
      <c r="A21" s="8">
        <v>4</v>
      </c>
      <c r="B21" s="8" t="s">
        <v>11</v>
      </c>
      <c r="C21" s="8" t="s">
        <v>24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47</v>
      </c>
      <c r="I21" s="35">
        <v>45541650.3</v>
      </c>
      <c r="J21" s="35">
        <v>33020174.89</v>
      </c>
      <c r="K21" s="35">
        <v>33166618</v>
      </c>
      <c r="L21" s="39" t="s">
        <v>73</v>
      </c>
    </row>
    <row r="22" spans="1:12" ht="0.75" customHeight="1">
      <c r="A22" s="58">
        <v>5</v>
      </c>
      <c r="B22" s="79" t="s">
        <v>23</v>
      </c>
      <c r="C22" s="62" t="s">
        <v>24</v>
      </c>
      <c r="D22" s="58" t="s">
        <v>12</v>
      </c>
      <c r="E22" s="34" t="s">
        <v>41</v>
      </c>
      <c r="F22" s="34" t="s">
        <v>42</v>
      </c>
      <c r="G22" s="34" t="s">
        <v>43</v>
      </c>
      <c r="H22" s="33"/>
      <c r="I22" s="35"/>
      <c r="J22" s="35"/>
      <c r="K22" s="35"/>
      <c r="L22" s="80" t="s">
        <v>74</v>
      </c>
    </row>
    <row r="23" spans="1:12" ht="31.5" customHeight="1">
      <c r="A23" s="58"/>
      <c r="B23" s="79"/>
      <c r="C23" s="62"/>
      <c r="D23" s="58"/>
      <c r="E23" s="59" t="s">
        <v>41</v>
      </c>
      <c r="F23" s="59" t="s">
        <v>42</v>
      </c>
      <c r="G23" s="59" t="s">
        <v>43</v>
      </c>
      <c r="H23" s="65" t="s">
        <v>56</v>
      </c>
      <c r="I23" s="63">
        <v>139487822</v>
      </c>
      <c r="J23" s="63">
        <v>139487822</v>
      </c>
      <c r="K23" s="63">
        <v>139487822</v>
      </c>
      <c r="L23" s="80"/>
    </row>
    <row r="24" spans="1:12" ht="48" customHeight="1">
      <c r="A24" s="58"/>
      <c r="B24" s="79"/>
      <c r="C24" s="62"/>
      <c r="D24" s="58"/>
      <c r="E24" s="60"/>
      <c r="F24" s="60"/>
      <c r="G24" s="60"/>
      <c r="H24" s="66"/>
      <c r="I24" s="64"/>
      <c r="J24" s="64"/>
      <c r="K24" s="64"/>
      <c r="L24" s="80"/>
    </row>
    <row r="25" spans="1:12" ht="12.75" customHeight="1">
      <c r="A25" s="58"/>
      <c r="B25" s="79"/>
      <c r="C25" s="62"/>
      <c r="D25" s="58"/>
      <c r="E25" s="60"/>
      <c r="F25" s="60"/>
      <c r="G25" s="60"/>
      <c r="H25" s="66"/>
      <c r="I25" s="64"/>
      <c r="J25" s="64"/>
      <c r="K25" s="64"/>
      <c r="L25" s="80"/>
    </row>
    <row r="26" spans="1:12" ht="54.75" customHeight="1">
      <c r="A26" s="58"/>
      <c r="B26" s="79"/>
      <c r="C26" s="62"/>
      <c r="D26" s="58"/>
      <c r="E26" s="61"/>
      <c r="F26" s="61"/>
      <c r="G26" s="61"/>
      <c r="H26" s="67"/>
      <c r="I26" s="64"/>
      <c r="J26" s="64"/>
      <c r="K26" s="64"/>
      <c r="L26" s="80"/>
    </row>
    <row r="27" spans="1:12" ht="89.25" customHeight="1">
      <c r="A27" s="8">
        <v>6</v>
      </c>
      <c r="B27" s="8" t="s">
        <v>63</v>
      </c>
      <c r="C27" s="15" t="s">
        <v>5</v>
      </c>
      <c r="D27" s="8" t="s">
        <v>62</v>
      </c>
      <c r="E27" s="44">
        <v>3</v>
      </c>
      <c r="F27" s="44">
        <v>0</v>
      </c>
      <c r="G27" s="44">
        <v>0</v>
      </c>
      <c r="H27" s="42" t="s">
        <v>68</v>
      </c>
      <c r="I27" s="45">
        <v>17869474</v>
      </c>
      <c r="J27" s="45">
        <v>13611580.7</v>
      </c>
      <c r="K27" s="45">
        <v>0</v>
      </c>
      <c r="L27" s="39"/>
    </row>
    <row r="28" spans="1:12" ht="113.25" customHeight="1">
      <c r="A28" s="8">
        <v>7</v>
      </c>
      <c r="B28" s="8" t="s">
        <v>63</v>
      </c>
      <c r="C28" s="15" t="s">
        <v>5</v>
      </c>
      <c r="D28" s="8" t="s">
        <v>62</v>
      </c>
      <c r="E28" s="41" t="s">
        <v>41</v>
      </c>
      <c r="F28" s="41" t="s">
        <v>42</v>
      </c>
      <c r="G28" s="41" t="s">
        <v>43</v>
      </c>
      <c r="H28" s="42" t="s">
        <v>67</v>
      </c>
      <c r="I28" s="35">
        <v>5615724</v>
      </c>
      <c r="J28" s="35">
        <v>5615724</v>
      </c>
      <c r="K28" s="43">
        <v>6292419</v>
      </c>
      <c r="L28" s="39"/>
    </row>
    <row r="29" spans="1:12" ht="113.25" customHeight="1">
      <c r="A29" s="8">
        <v>8</v>
      </c>
      <c r="B29" s="8" t="s">
        <v>64</v>
      </c>
      <c r="C29" s="15" t="s">
        <v>15</v>
      </c>
      <c r="D29" s="8" t="s">
        <v>3</v>
      </c>
      <c r="E29" s="41" t="s">
        <v>41</v>
      </c>
      <c r="F29" s="41" t="s">
        <v>42</v>
      </c>
      <c r="G29" s="41" t="s">
        <v>43</v>
      </c>
      <c r="H29" s="46">
        <v>83360</v>
      </c>
      <c r="I29" s="35">
        <v>69000</v>
      </c>
      <c r="J29" s="35">
        <v>69000</v>
      </c>
      <c r="K29" s="35">
        <v>69000</v>
      </c>
      <c r="L29" s="39"/>
    </row>
    <row r="30" spans="1:12" ht="130.5" customHeight="1">
      <c r="A30" s="8">
        <v>9</v>
      </c>
      <c r="B30" s="23" t="s">
        <v>13</v>
      </c>
      <c r="C30" s="8" t="s">
        <v>5</v>
      </c>
      <c r="D30" s="8" t="s">
        <v>3</v>
      </c>
      <c r="E30" s="34" t="s">
        <v>41</v>
      </c>
      <c r="F30" s="34" t="s">
        <v>42</v>
      </c>
      <c r="G30" s="34" t="s">
        <v>43</v>
      </c>
      <c r="H30" s="33" t="s">
        <v>50</v>
      </c>
      <c r="I30" s="35">
        <v>16469348</v>
      </c>
      <c r="J30" s="35">
        <v>16469348</v>
      </c>
      <c r="K30" s="35">
        <v>16469348</v>
      </c>
      <c r="L30" s="39" t="s">
        <v>71</v>
      </c>
    </row>
    <row r="31" spans="1:12" ht="106.5" customHeight="1">
      <c r="A31" s="8">
        <v>10</v>
      </c>
      <c r="B31" s="23" t="s">
        <v>21</v>
      </c>
      <c r="C31" s="8" t="s">
        <v>24</v>
      </c>
      <c r="D31" s="8" t="s">
        <v>22</v>
      </c>
      <c r="E31" s="34" t="s">
        <v>41</v>
      </c>
      <c r="F31" s="34" t="s">
        <v>42</v>
      </c>
      <c r="G31" s="34" t="s">
        <v>43</v>
      </c>
      <c r="H31" s="33" t="s">
        <v>60</v>
      </c>
      <c r="I31" s="35">
        <v>798000</v>
      </c>
      <c r="J31" s="35">
        <v>798000</v>
      </c>
      <c r="K31" s="35">
        <v>798000</v>
      </c>
      <c r="L31" s="39" t="s">
        <v>72</v>
      </c>
    </row>
    <row r="32" spans="1:12" ht="96" customHeight="1">
      <c r="A32" s="8">
        <v>11</v>
      </c>
      <c r="B32" s="23" t="s">
        <v>14</v>
      </c>
      <c r="C32" s="8" t="s">
        <v>16</v>
      </c>
      <c r="D32" s="8" t="s">
        <v>3</v>
      </c>
      <c r="E32" s="34" t="s">
        <v>41</v>
      </c>
      <c r="F32" s="34" t="s">
        <v>42</v>
      </c>
      <c r="G32" s="34" t="s">
        <v>43</v>
      </c>
      <c r="H32" s="33" t="s">
        <v>51</v>
      </c>
      <c r="I32" s="35">
        <v>1404397</v>
      </c>
      <c r="J32" s="35">
        <v>1369919</v>
      </c>
      <c r="K32" s="35">
        <v>1369919</v>
      </c>
      <c r="L32" s="39"/>
    </row>
    <row r="33" spans="1:12" ht="103.5" customHeight="1">
      <c r="A33" s="8">
        <v>12</v>
      </c>
      <c r="B33" s="23" t="s">
        <v>57</v>
      </c>
      <c r="C33" s="8" t="s">
        <v>15</v>
      </c>
      <c r="D33" s="8" t="s">
        <v>3</v>
      </c>
      <c r="E33" s="34" t="s">
        <v>41</v>
      </c>
      <c r="F33" s="34" t="s">
        <v>42</v>
      </c>
      <c r="G33" s="34" t="s">
        <v>43</v>
      </c>
      <c r="H33" s="33" t="s">
        <v>58</v>
      </c>
      <c r="I33" s="35">
        <v>32103521</v>
      </c>
      <c r="J33" s="35">
        <v>32103521</v>
      </c>
      <c r="K33" s="35">
        <v>32103521</v>
      </c>
      <c r="L33" s="39"/>
    </row>
    <row r="34" spans="1:12" s="6" customFormat="1" ht="349.5" customHeight="1">
      <c r="A34" s="8">
        <v>13</v>
      </c>
      <c r="B34" s="23" t="s">
        <v>18</v>
      </c>
      <c r="C34" s="8" t="s">
        <v>15</v>
      </c>
      <c r="D34" s="8" t="s">
        <v>12</v>
      </c>
      <c r="E34" s="32" t="s">
        <v>41</v>
      </c>
      <c r="F34" s="32" t="s">
        <v>42</v>
      </c>
      <c r="G34" s="32" t="s">
        <v>43</v>
      </c>
      <c r="H34" s="33" t="s">
        <v>48</v>
      </c>
      <c r="I34" s="35">
        <v>8630400</v>
      </c>
      <c r="J34" s="35">
        <v>8630400</v>
      </c>
      <c r="K34" s="35">
        <v>8630400</v>
      </c>
      <c r="L34" s="39"/>
    </row>
    <row r="35" spans="1:12" ht="105">
      <c r="A35" s="8">
        <v>14</v>
      </c>
      <c r="B35" s="23" t="s">
        <v>4</v>
      </c>
      <c r="C35" s="8" t="s">
        <v>5</v>
      </c>
      <c r="D35" s="8" t="s">
        <v>3</v>
      </c>
      <c r="E35" s="34" t="s">
        <v>41</v>
      </c>
      <c r="F35" s="34" t="s">
        <v>42</v>
      </c>
      <c r="G35" s="34" t="s">
        <v>61</v>
      </c>
      <c r="H35" s="33" t="s">
        <v>55</v>
      </c>
      <c r="I35" s="35">
        <v>28000</v>
      </c>
      <c r="J35" s="35">
        <v>28000</v>
      </c>
      <c r="K35" s="35">
        <v>28000</v>
      </c>
      <c r="L35" s="39"/>
    </row>
    <row r="36" spans="1:12" ht="105">
      <c r="A36" s="8">
        <v>15</v>
      </c>
      <c r="B36" s="23" t="s">
        <v>53</v>
      </c>
      <c r="C36" s="8" t="s">
        <v>5</v>
      </c>
      <c r="D36" s="8" t="s">
        <v>3</v>
      </c>
      <c r="E36" s="34" t="s">
        <v>41</v>
      </c>
      <c r="F36" s="34" t="s">
        <v>42</v>
      </c>
      <c r="G36" s="34" t="s">
        <v>61</v>
      </c>
      <c r="H36" s="33" t="s">
        <v>54</v>
      </c>
      <c r="I36" s="35">
        <v>184000</v>
      </c>
      <c r="J36" s="35">
        <v>184000</v>
      </c>
      <c r="K36" s="35">
        <v>184000</v>
      </c>
      <c r="L36" s="39"/>
    </row>
    <row r="37" spans="1:12" ht="145.5" customHeight="1">
      <c r="A37" s="8">
        <v>16</v>
      </c>
      <c r="B37" s="23" t="s">
        <v>6</v>
      </c>
      <c r="C37" s="8" t="s">
        <v>5</v>
      </c>
      <c r="D37" s="8" t="s">
        <v>3</v>
      </c>
      <c r="E37" s="34" t="s">
        <v>41</v>
      </c>
      <c r="F37" s="34" t="s">
        <v>42</v>
      </c>
      <c r="G37" s="34" t="s">
        <v>61</v>
      </c>
      <c r="H37" s="33" t="s">
        <v>65</v>
      </c>
      <c r="I37" s="35">
        <v>82000</v>
      </c>
      <c r="J37" s="35">
        <v>82000</v>
      </c>
      <c r="K37" s="35">
        <v>82000</v>
      </c>
      <c r="L37" s="39"/>
    </row>
    <row r="38" spans="1:12" ht="105">
      <c r="A38" s="8">
        <v>17</v>
      </c>
      <c r="B38" s="23" t="s">
        <v>17</v>
      </c>
      <c r="C38" s="8" t="s">
        <v>5</v>
      </c>
      <c r="D38" s="8" t="s">
        <v>3</v>
      </c>
      <c r="E38" s="34" t="s">
        <v>41</v>
      </c>
      <c r="F38" s="34" t="s">
        <v>42</v>
      </c>
      <c r="G38" s="34" t="s">
        <v>61</v>
      </c>
      <c r="H38" s="33" t="s">
        <v>66</v>
      </c>
      <c r="I38" s="35">
        <v>235339</v>
      </c>
      <c r="J38" s="35">
        <v>235339</v>
      </c>
      <c r="K38" s="35">
        <v>235339</v>
      </c>
      <c r="L38" s="39"/>
    </row>
    <row r="39" spans="1:12" ht="132" customHeight="1">
      <c r="A39" s="8">
        <v>18</v>
      </c>
      <c r="B39" s="23" t="s">
        <v>9</v>
      </c>
      <c r="C39" s="8" t="s">
        <v>5</v>
      </c>
      <c r="D39" s="8" t="s">
        <v>3</v>
      </c>
      <c r="E39" s="34" t="s">
        <v>41</v>
      </c>
      <c r="F39" s="34" t="s">
        <v>42</v>
      </c>
      <c r="G39" s="34" t="s">
        <v>61</v>
      </c>
      <c r="H39" s="33" t="s">
        <v>52</v>
      </c>
      <c r="I39" s="35">
        <v>50000</v>
      </c>
      <c r="J39" s="35">
        <v>50000</v>
      </c>
      <c r="K39" s="35">
        <v>50000</v>
      </c>
      <c r="L39" s="39"/>
    </row>
    <row r="40" spans="1:12" ht="135">
      <c r="A40" s="8">
        <v>19</v>
      </c>
      <c r="B40" s="23" t="s">
        <v>20</v>
      </c>
      <c r="C40" s="8" t="s">
        <v>5</v>
      </c>
      <c r="D40" s="8" t="s">
        <v>12</v>
      </c>
      <c r="E40" s="34" t="s">
        <v>41</v>
      </c>
      <c r="F40" s="34" t="s">
        <v>42</v>
      </c>
      <c r="G40" s="34" t="s">
        <v>43</v>
      </c>
      <c r="H40" s="33" t="s">
        <v>49</v>
      </c>
      <c r="I40" s="35">
        <v>2467584</v>
      </c>
      <c r="J40" s="35">
        <v>2467584</v>
      </c>
      <c r="K40" s="35">
        <v>2467584</v>
      </c>
      <c r="L40" s="39"/>
    </row>
    <row r="41" spans="1:12" ht="18">
      <c r="A41" s="15"/>
      <c r="B41" s="18" t="s">
        <v>8</v>
      </c>
      <c r="C41" s="18"/>
      <c r="D41" s="8"/>
      <c r="E41" s="33"/>
      <c r="F41" s="33"/>
      <c r="G41" s="33"/>
      <c r="H41" s="33"/>
      <c r="I41" s="36">
        <f>SUM(I18:I40)</f>
        <v>362549554.3</v>
      </c>
      <c r="J41" s="36">
        <f>SUM(J18:J40)</f>
        <v>341474172.45</v>
      </c>
      <c r="K41" s="36">
        <f>SUM(K18:K40)</f>
        <v>329218194.1</v>
      </c>
      <c r="L41" s="19"/>
    </row>
    <row r="42" spans="2:12" ht="29.25" customHeight="1">
      <c r="B42" s="9"/>
      <c r="C42" s="1"/>
      <c r="D42" s="1"/>
      <c r="E42" s="1"/>
      <c r="F42" s="1"/>
      <c r="G42" s="1"/>
      <c r="H42" s="1"/>
      <c r="I42" s="37"/>
      <c r="J42" s="37"/>
      <c r="K42" s="37"/>
      <c r="L42" s="10"/>
    </row>
    <row r="43" spans="2:12" ht="15">
      <c r="B43" s="1"/>
      <c r="C43" s="1"/>
      <c r="D43" s="1"/>
      <c r="E43" s="1"/>
      <c r="F43" s="1"/>
      <c r="G43" s="1"/>
      <c r="H43" s="1"/>
      <c r="I43" s="40"/>
      <c r="J43" s="1"/>
      <c r="K43" s="1"/>
      <c r="L43" s="11"/>
    </row>
    <row r="44" spans="2:12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1"/>
    </row>
    <row r="45" spans="2:12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1"/>
    </row>
    <row r="46" spans="2:12" ht="15">
      <c r="B46" s="1"/>
      <c r="C46" s="1"/>
      <c r="D46" s="1"/>
      <c r="E46" s="1"/>
      <c r="F46" s="1"/>
      <c r="G46" s="1"/>
      <c r="H46" s="1"/>
      <c r="I46" s="40"/>
      <c r="J46" s="1"/>
      <c r="K46" s="1"/>
      <c r="L46" s="11"/>
    </row>
    <row r="47" spans="2:12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1"/>
    </row>
    <row r="48" spans="2:12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1"/>
    </row>
    <row r="49" spans="2:12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1"/>
    </row>
    <row r="50" ht="15">
      <c r="L50" s="5"/>
    </row>
    <row r="51" ht="15">
      <c r="L51" s="5"/>
    </row>
    <row r="52" ht="15">
      <c r="L52" s="5"/>
    </row>
    <row r="53" ht="15">
      <c r="L53" s="5"/>
    </row>
    <row r="54" ht="15">
      <c r="L54" s="5"/>
    </row>
    <row r="55" ht="15">
      <c r="L55" s="5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</sheetData>
  <sheetProtection/>
  <mergeCells count="21">
    <mergeCell ref="L16:L17"/>
    <mergeCell ref="I16:K16"/>
    <mergeCell ref="B22:B26"/>
    <mergeCell ref="C22:C26"/>
    <mergeCell ref="D22:D26"/>
    <mergeCell ref="L22:L26"/>
    <mergeCell ref="F23:F26"/>
    <mergeCell ref="I23:I26"/>
    <mergeCell ref="G23:G26"/>
    <mergeCell ref="C9:I9"/>
    <mergeCell ref="C14:D15"/>
    <mergeCell ref="B16:B17"/>
    <mergeCell ref="C16:C17"/>
    <mergeCell ref="D16:D17"/>
    <mergeCell ref="E16:H16"/>
    <mergeCell ref="A22:A26"/>
    <mergeCell ref="E23:E26"/>
    <mergeCell ref="A16:A17"/>
    <mergeCell ref="K23:K26"/>
    <mergeCell ref="J23:J26"/>
    <mergeCell ref="H23:H2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2"/>
  <sheetViews>
    <sheetView zoomScalePageLayoutView="0" workbookViewId="0" topLeftCell="A21">
      <selection activeCell="I23" sqref="I23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19.7539062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50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98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27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26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96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 hidden="1">
      <c r="A8" s="2"/>
      <c r="B8" s="2"/>
      <c r="C8" s="17" t="s">
        <v>33</v>
      </c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 hidden="1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 hidden="1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68" t="s">
        <v>34</v>
      </c>
      <c r="D11" s="69"/>
      <c r="E11" s="69"/>
      <c r="F11" s="69"/>
      <c r="G11" s="69"/>
      <c r="H11" s="69"/>
      <c r="I11" s="69"/>
      <c r="J11" s="2"/>
      <c r="K11" s="2"/>
      <c r="L11" s="12" t="s">
        <v>25</v>
      </c>
    </row>
    <row r="12" spans="1:12" ht="33" customHeight="1" hidden="1">
      <c r="A12" s="2"/>
      <c r="B12" s="3"/>
      <c r="C12" s="27"/>
      <c r="D12" s="28"/>
      <c r="E12" s="28"/>
      <c r="F12" s="28"/>
      <c r="G12" s="28"/>
      <c r="H12" s="28"/>
      <c r="I12" s="29"/>
      <c r="J12" s="2"/>
      <c r="K12" s="2"/>
      <c r="L12" s="12"/>
    </row>
    <row r="13" spans="1:12" ht="33" customHeight="1" hidden="1">
      <c r="A13" s="2"/>
      <c r="B13" s="3"/>
      <c r="C13" s="27"/>
      <c r="D13" s="28"/>
      <c r="E13" s="28"/>
      <c r="F13" s="28"/>
      <c r="G13" s="28"/>
      <c r="H13" s="28"/>
      <c r="I13" s="29"/>
      <c r="J13" s="2"/>
      <c r="K13" s="2"/>
      <c r="L13" s="12"/>
    </row>
    <row r="14" spans="1:12" ht="18" customHeight="1">
      <c r="A14" s="3" t="s">
        <v>59</v>
      </c>
      <c r="B14" s="3"/>
      <c r="C14" s="17"/>
      <c r="D14" s="30"/>
      <c r="E14" s="30"/>
      <c r="F14" s="30"/>
      <c r="G14" s="30"/>
      <c r="H14" s="30"/>
      <c r="I14" s="31"/>
      <c r="J14" s="2"/>
      <c r="K14" s="2"/>
      <c r="L14" s="5"/>
    </row>
    <row r="15" spans="1:12" ht="35.25" customHeight="1">
      <c r="A15" s="3"/>
      <c r="B15" s="3"/>
      <c r="C15" s="17"/>
      <c r="D15" s="30"/>
      <c r="E15" s="30"/>
      <c r="F15" s="30"/>
      <c r="G15" s="30"/>
      <c r="H15" s="30"/>
      <c r="I15" s="31"/>
      <c r="J15" s="2"/>
      <c r="K15" s="2"/>
      <c r="L15" s="5"/>
    </row>
    <row r="16" spans="1:12" ht="16.5" customHeight="1">
      <c r="A16" s="3"/>
      <c r="B16" s="3"/>
      <c r="C16" s="70"/>
      <c r="D16" s="71"/>
      <c r="E16" s="24"/>
      <c r="F16" s="24"/>
      <c r="G16" s="24"/>
      <c r="H16" s="24"/>
      <c r="I16" s="2"/>
      <c r="J16" s="2"/>
      <c r="K16" s="2"/>
      <c r="L16" s="5"/>
    </row>
    <row r="17" spans="1:12" ht="48.75" customHeight="1" hidden="1">
      <c r="A17" s="2"/>
      <c r="B17" s="2"/>
      <c r="C17" s="72"/>
      <c r="D17" s="72"/>
      <c r="E17" s="25"/>
      <c r="F17" s="25"/>
      <c r="G17" s="25"/>
      <c r="H17" s="25"/>
      <c r="I17" s="2"/>
      <c r="J17" s="2"/>
      <c r="K17" s="2"/>
      <c r="L17" s="5"/>
    </row>
    <row r="18" spans="1:12" ht="66" customHeight="1">
      <c r="A18" s="62" t="s">
        <v>0</v>
      </c>
      <c r="B18" s="62" t="s">
        <v>2</v>
      </c>
      <c r="C18" s="73" t="s">
        <v>1</v>
      </c>
      <c r="D18" s="62" t="s">
        <v>29</v>
      </c>
      <c r="E18" s="74" t="s">
        <v>30</v>
      </c>
      <c r="F18" s="75"/>
      <c r="G18" s="75"/>
      <c r="H18" s="75"/>
      <c r="I18" s="74" t="s">
        <v>31</v>
      </c>
      <c r="J18" s="75"/>
      <c r="K18" s="78"/>
      <c r="L18" s="76" t="s">
        <v>32</v>
      </c>
    </row>
    <row r="19" spans="1:12" ht="53.25" customHeight="1">
      <c r="A19" s="62"/>
      <c r="B19" s="62"/>
      <c r="C19" s="62"/>
      <c r="D19" s="62"/>
      <c r="E19" s="15" t="s">
        <v>37</v>
      </c>
      <c r="F19" s="15" t="s">
        <v>38</v>
      </c>
      <c r="G19" s="15" t="s">
        <v>39</v>
      </c>
      <c r="H19" s="15" t="s">
        <v>40</v>
      </c>
      <c r="I19" s="26" t="s">
        <v>89</v>
      </c>
      <c r="J19" s="26" t="s">
        <v>90</v>
      </c>
      <c r="K19" s="26">
        <v>2023</v>
      </c>
      <c r="L19" s="77"/>
    </row>
    <row r="20" spans="1:16" ht="154.5" customHeight="1">
      <c r="A20" s="8">
        <v>1</v>
      </c>
      <c r="B20" s="8" t="s">
        <v>7</v>
      </c>
      <c r="C20" s="8" t="s">
        <v>15</v>
      </c>
      <c r="D20" s="13" t="s">
        <v>3</v>
      </c>
      <c r="E20" s="34" t="s">
        <v>41</v>
      </c>
      <c r="F20" s="34" t="s">
        <v>42</v>
      </c>
      <c r="G20" s="34" t="s">
        <v>43</v>
      </c>
      <c r="H20" s="32" t="s">
        <v>44</v>
      </c>
      <c r="I20" s="35">
        <v>1459913</v>
      </c>
      <c r="J20" s="35">
        <v>1459913</v>
      </c>
      <c r="K20" s="35">
        <v>1459913</v>
      </c>
      <c r="L20" s="38"/>
      <c r="M20" s="4"/>
      <c r="N20" s="4"/>
      <c r="O20" s="4"/>
      <c r="P20" s="4"/>
    </row>
    <row r="21" spans="1:12" ht="105" customHeight="1">
      <c r="A21" s="8">
        <v>2</v>
      </c>
      <c r="B21" s="8" t="s">
        <v>10</v>
      </c>
      <c r="C21" s="8" t="s">
        <v>5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45</v>
      </c>
      <c r="I21" s="35">
        <v>20898633</v>
      </c>
      <c r="J21" s="35">
        <v>19525746</v>
      </c>
      <c r="K21" s="35">
        <v>18486807</v>
      </c>
      <c r="L21" s="39" t="s">
        <v>85</v>
      </c>
    </row>
    <row r="22" spans="1:12" ht="144.75" customHeight="1">
      <c r="A22" s="8">
        <v>3</v>
      </c>
      <c r="B22" s="8" t="s">
        <v>19</v>
      </c>
      <c r="C22" s="8" t="s">
        <v>5</v>
      </c>
      <c r="D22" s="8" t="s">
        <v>12</v>
      </c>
      <c r="E22" s="34" t="s">
        <v>41</v>
      </c>
      <c r="F22" s="34" t="s">
        <v>42</v>
      </c>
      <c r="G22" s="34" t="s">
        <v>43</v>
      </c>
      <c r="H22" s="33" t="s">
        <v>91</v>
      </c>
      <c r="I22" s="35">
        <v>61911254</v>
      </c>
      <c r="J22" s="35">
        <v>61911254</v>
      </c>
      <c r="K22" s="35">
        <v>61911254</v>
      </c>
      <c r="L22" s="39" t="s">
        <v>85</v>
      </c>
    </row>
    <row r="23" spans="1:12" ht="156.75" customHeight="1">
      <c r="A23" s="8">
        <v>4</v>
      </c>
      <c r="B23" s="8" t="s">
        <v>11</v>
      </c>
      <c r="C23" s="8" t="s">
        <v>24</v>
      </c>
      <c r="D23" s="8" t="s">
        <v>3</v>
      </c>
      <c r="E23" s="34" t="s">
        <v>41</v>
      </c>
      <c r="F23" s="34" t="s">
        <v>42</v>
      </c>
      <c r="G23" s="34" t="s">
        <v>43</v>
      </c>
      <c r="H23" s="33" t="s">
        <v>47</v>
      </c>
      <c r="I23" s="35">
        <v>44735693.74</v>
      </c>
      <c r="J23" s="35">
        <v>37283427.85</v>
      </c>
      <c r="K23" s="35">
        <v>30683419.22</v>
      </c>
      <c r="L23" s="39" t="s">
        <v>86</v>
      </c>
    </row>
    <row r="24" spans="1:12" ht="0.75" customHeight="1">
      <c r="A24" s="58">
        <v>5</v>
      </c>
      <c r="B24" s="79" t="s">
        <v>23</v>
      </c>
      <c r="C24" s="62" t="s">
        <v>24</v>
      </c>
      <c r="D24" s="58" t="s">
        <v>12</v>
      </c>
      <c r="E24" s="34" t="s">
        <v>41</v>
      </c>
      <c r="F24" s="34" t="s">
        <v>42</v>
      </c>
      <c r="G24" s="34" t="s">
        <v>43</v>
      </c>
      <c r="H24" s="33"/>
      <c r="I24" s="35"/>
      <c r="J24" s="35"/>
      <c r="K24" s="35"/>
      <c r="L24" s="80" t="s">
        <v>74</v>
      </c>
    </row>
    <row r="25" spans="1:12" ht="31.5" customHeight="1">
      <c r="A25" s="58"/>
      <c r="B25" s="79"/>
      <c r="C25" s="62"/>
      <c r="D25" s="58"/>
      <c r="E25" s="59" t="s">
        <v>41</v>
      </c>
      <c r="F25" s="59" t="s">
        <v>42</v>
      </c>
      <c r="G25" s="59" t="s">
        <v>43</v>
      </c>
      <c r="H25" s="65" t="s">
        <v>92</v>
      </c>
      <c r="I25" s="63">
        <v>140128062</v>
      </c>
      <c r="J25" s="63">
        <v>140128062</v>
      </c>
      <c r="K25" s="63">
        <v>140128062</v>
      </c>
      <c r="L25" s="80"/>
    </row>
    <row r="26" spans="1:12" ht="48" customHeight="1">
      <c r="A26" s="58"/>
      <c r="B26" s="79"/>
      <c r="C26" s="62"/>
      <c r="D26" s="58"/>
      <c r="E26" s="60"/>
      <c r="F26" s="60"/>
      <c r="G26" s="60"/>
      <c r="H26" s="66"/>
      <c r="I26" s="63"/>
      <c r="J26" s="63"/>
      <c r="K26" s="63"/>
      <c r="L26" s="80"/>
    </row>
    <row r="27" spans="1:12" ht="12.75" customHeight="1">
      <c r="A27" s="58"/>
      <c r="B27" s="79"/>
      <c r="C27" s="62"/>
      <c r="D27" s="58"/>
      <c r="E27" s="60"/>
      <c r="F27" s="60"/>
      <c r="G27" s="60"/>
      <c r="H27" s="66"/>
      <c r="I27" s="63"/>
      <c r="J27" s="63"/>
      <c r="K27" s="63"/>
      <c r="L27" s="80"/>
    </row>
    <row r="28" spans="1:12" ht="54.75" customHeight="1">
      <c r="A28" s="58"/>
      <c r="B28" s="79"/>
      <c r="C28" s="62"/>
      <c r="D28" s="58"/>
      <c r="E28" s="61"/>
      <c r="F28" s="61"/>
      <c r="G28" s="61"/>
      <c r="H28" s="67"/>
      <c r="I28" s="63"/>
      <c r="J28" s="63"/>
      <c r="K28" s="63"/>
      <c r="L28" s="80"/>
    </row>
    <row r="29" spans="1:12" ht="122.25" customHeight="1">
      <c r="A29" s="8"/>
      <c r="B29" s="47" t="s">
        <v>80</v>
      </c>
      <c r="C29" s="15" t="str">
        <f>C24</f>
        <v>Управление образования администрации Погарского района,руководители  общеобразовательных учреждений</v>
      </c>
      <c r="D29" s="8" t="s">
        <v>81</v>
      </c>
      <c r="E29" s="49" t="s">
        <v>41</v>
      </c>
      <c r="F29" s="44">
        <v>0</v>
      </c>
      <c r="G29" s="49" t="s">
        <v>43</v>
      </c>
      <c r="H29" s="48" t="s">
        <v>82</v>
      </c>
      <c r="I29" s="35">
        <v>19217520</v>
      </c>
      <c r="J29" s="35">
        <v>19217520</v>
      </c>
      <c r="K29" s="35">
        <f>J29</f>
        <v>19217520</v>
      </c>
      <c r="L29" s="39" t="s">
        <v>70</v>
      </c>
    </row>
    <row r="30" spans="1:12" ht="163.5" customHeight="1">
      <c r="A30" s="8"/>
      <c r="B30" s="47" t="s">
        <v>83</v>
      </c>
      <c r="C30" s="8" t="str">
        <f>C29</f>
        <v>Управление образования администрации Погарского района,руководители  общеобразовательных учреждений</v>
      </c>
      <c r="D30" s="8" t="s">
        <v>84</v>
      </c>
      <c r="E30" s="49" t="s">
        <v>41</v>
      </c>
      <c r="F30" s="44">
        <v>0</v>
      </c>
      <c r="G30" s="49" t="s">
        <v>43</v>
      </c>
      <c r="H30" s="48" t="s">
        <v>88</v>
      </c>
      <c r="I30" s="35">
        <v>10663304.26</v>
      </c>
      <c r="J30" s="35">
        <v>10919257.45</v>
      </c>
      <c r="K30" s="35">
        <v>11261894.68</v>
      </c>
      <c r="L30" s="39" t="s">
        <v>87</v>
      </c>
    </row>
    <row r="31" spans="1:12" ht="89.25" customHeight="1">
      <c r="A31" s="8">
        <v>6</v>
      </c>
      <c r="B31" s="8" t="s">
        <v>63</v>
      </c>
      <c r="C31" s="15" t="s">
        <v>5</v>
      </c>
      <c r="D31" s="8" t="s">
        <v>62</v>
      </c>
      <c r="E31" s="49" t="s">
        <v>41</v>
      </c>
      <c r="F31" s="44">
        <v>0</v>
      </c>
      <c r="G31" s="49" t="s">
        <v>43</v>
      </c>
      <c r="H31" s="42" t="s">
        <v>68</v>
      </c>
      <c r="I31" s="35">
        <v>18000000</v>
      </c>
      <c r="J31" s="45">
        <v>13713831.6</v>
      </c>
      <c r="K31" s="35">
        <v>0</v>
      </c>
      <c r="L31" s="39"/>
    </row>
    <row r="32" spans="1:12" ht="142.5" customHeight="1">
      <c r="A32" s="8">
        <v>7</v>
      </c>
      <c r="B32" s="8" t="s">
        <v>63</v>
      </c>
      <c r="C32" s="15" t="s">
        <v>5</v>
      </c>
      <c r="D32" s="8" t="s">
        <v>62</v>
      </c>
      <c r="E32" s="41" t="s">
        <v>41</v>
      </c>
      <c r="F32" s="41" t="s">
        <v>42</v>
      </c>
      <c r="G32" s="41" t="s">
        <v>43</v>
      </c>
      <c r="H32" s="42" t="s">
        <v>67</v>
      </c>
      <c r="I32" s="35">
        <v>1826915.6</v>
      </c>
      <c r="J32" s="35">
        <v>5615724</v>
      </c>
      <c r="K32" s="43">
        <v>6292419</v>
      </c>
      <c r="L32" s="39"/>
    </row>
    <row r="33" spans="1:12" ht="126" customHeight="1">
      <c r="A33" s="8">
        <v>8</v>
      </c>
      <c r="B33" s="8" t="s">
        <v>75</v>
      </c>
      <c r="C33" s="15" t="s">
        <v>5</v>
      </c>
      <c r="D33" s="8" t="s">
        <v>62</v>
      </c>
      <c r="E33" s="41" t="s">
        <v>41</v>
      </c>
      <c r="F33" s="41" t="s">
        <v>42</v>
      </c>
      <c r="G33" s="41" t="s">
        <v>43</v>
      </c>
      <c r="H33" s="42" t="s">
        <v>77</v>
      </c>
      <c r="I33" s="35">
        <v>535170.21</v>
      </c>
      <c r="J33" s="35">
        <v>535170.21</v>
      </c>
      <c r="K33" s="35">
        <v>535170.21</v>
      </c>
      <c r="L33" s="39"/>
    </row>
    <row r="34" spans="1:12" ht="113.25" customHeight="1">
      <c r="A34" s="8">
        <v>9</v>
      </c>
      <c r="B34" s="8" t="s">
        <v>76</v>
      </c>
      <c r="C34" s="15" t="s">
        <v>5</v>
      </c>
      <c r="D34" s="8" t="s">
        <v>62</v>
      </c>
      <c r="E34" s="41" t="s">
        <v>41</v>
      </c>
      <c r="F34" s="41" t="s">
        <v>42</v>
      </c>
      <c r="G34" s="41" t="s">
        <v>43</v>
      </c>
      <c r="H34" s="42" t="s">
        <v>78</v>
      </c>
      <c r="I34" s="35">
        <v>863498.19</v>
      </c>
      <c r="J34" s="35">
        <v>664893.62</v>
      </c>
      <c r="K34" s="35">
        <v>831117.02</v>
      </c>
      <c r="L34" s="39"/>
    </row>
    <row r="35" spans="1:12" ht="113.25" customHeight="1">
      <c r="A35" s="8">
        <v>10</v>
      </c>
      <c r="B35" s="8" t="s">
        <v>64</v>
      </c>
      <c r="C35" s="15" t="s">
        <v>15</v>
      </c>
      <c r="D35" s="8" t="s">
        <v>3</v>
      </c>
      <c r="E35" s="41" t="s">
        <v>41</v>
      </c>
      <c r="F35" s="41" t="s">
        <v>42</v>
      </c>
      <c r="G35" s="41" t="s">
        <v>43</v>
      </c>
      <c r="H35" s="46">
        <v>83360</v>
      </c>
      <c r="I35" s="35">
        <v>18848</v>
      </c>
      <c r="J35" s="35">
        <v>18848</v>
      </c>
      <c r="K35" s="35">
        <v>18848</v>
      </c>
      <c r="L35" s="39"/>
    </row>
    <row r="36" spans="1:12" ht="130.5" customHeight="1">
      <c r="A36" s="8">
        <v>11</v>
      </c>
      <c r="B36" s="23" t="s">
        <v>13</v>
      </c>
      <c r="C36" s="8" t="s">
        <v>5</v>
      </c>
      <c r="D36" s="8" t="s">
        <v>3</v>
      </c>
      <c r="E36" s="34" t="s">
        <v>41</v>
      </c>
      <c r="F36" s="34" t="s">
        <v>42</v>
      </c>
      <c r="G36" s="34" t="s">
        <v>43</v>
      </c>
      <c r="H36" s="33" t="s">
        <v>50</v>
      </c>
      <c r="I36" s="35">
        <v>16183293</v>
      </c>
      <c r="J36" s="35">
        <v>17302378</v>
      </c>
      <c r="K36" s="35">
        <v>17338609</v>
      </c>
      <c r="L36" s="39" t="s">
        <v>71</v>
      </c>
    </row>
    <row r="37" spans="1:12" ht="106.5" customHeight="1">
      <c r="A37" s="8">
        <v>12</v>
      </c>
      <c r="B37" s="23" t="s">
        <v>21</v>
      </c>
      <c r="C37" s="8" t="s">
        <v>24</v>
      </c>
      <c r="D37" s="8" t="s">
        <v>22</v>
      </c>
      <c r="E37" s="34" t="s">
        <v>41</v>
      </c>
      <c r="F37" s="34" t="s">
        <v>42</v>
      </c>
      <c r="G37" s="34" t="s">
        <v>43</v>
      </c>
      <c r="H37" s="33" t="s">
        <v>60</v>
      </c>
      <c r="I37" s="35">
        <v>798000</v>
      </c>
      <c r="J37" s="35">
        <v>798000</v>
      </c>
      <c r="K37" s="35">
        <v>798000</v>
      </c>
      <c r="L37" s="39" t="s">
        <v>72</v>
      </c>
    </row>
    <row r="38" spans="1:12" ht="96" customHeight="1">
      <c r="A38" s="8">
        <v>13</v>
      </c>
      <c r="B38" s="23" t="s">
        <v>14</v>
      </c>
      <c r="C38" s="8" t="s">
        <v>16</v>
      </c>
      <c r="D38" s="8" t="s">
        <v>3</v>
      </c>
      <c r="E38" s="34" t="s">
        <v>41</v>
      </c>
      <c r="F38" s="34" t="s">
        <v>42</v>
      </c>
      <c r="G38" s="34" t="s">
        <v>43</v>
      </c>
      <c r="H38" s="33" t="s">
        <v>51</v>
      </c>
      <c r="I38" s="35">
        <v>1521479</v>
      </c>
      <c r="J38" s="35">
        <v>1421473</v>
      </c>
      <c r="K38" s="35">
        <v>1421473</v>
      </c>
      <c r="L38" s="39"/>
    </row>
    <row r="39" spans="1:12" ht="103.5" customHeight="1">
      <c r="A39" s="8">
        <v>14</v>
      </c>
      <c r="B39" s="23" t="s">
        <v>57</v>
      </c>
      <c r="C39" s="8" t="s">
        <v>15</v>
      </c>
      <c r="D39" s="8" t="s">
        <v>3</v>
      </c>
      <c r="E39" s="34" t="s">
        <v>41</v>
      </c>
      <c r="F39" s="34" t="s">
        <v>42</v>
      </c>
      <c r="G39" s="34" t="s">
        <v>43</v>
      </c>
      <c r="H39" s="33" t="s">
        <v>58</v>
      </c>
      <c r="I39" s="35">
        <v>34453825.94</v>
      </c>
      <c r="J39" s="35">
        <v>34264773.13</v>
      </c>
      <c r="K39" s="35">
        <v>34127819.54</v>
      </c>
      <c r="L39" s="39"/>
    </row>
    <row r="40" spans="1:12" s="6" customFormat="1" ht="349.5" customHeight="1">
      <c r="A40" s="8">
        <v>15</v>
      </c>
      <c r="B40" s="23" t="s">
        <v>18</v>
      </c>
      <c r="C40" s="8" t="s">
        <v>15</v>
      </c>
      <c r="D40" s="8" t="s">
        <v>12</v>
      </c>
      <c r="E40" s="32" t="s">
        <v>41</v>
      </c>
      <c r="F40" s="32" t="s">
        <v>42</v>
      </c>
      <c r="G40" s="32" t="s">
        <v>43</v>
      </c>
      <c r="H40" s="33" t="s">
        <v>79</v>
      </c>
      <c r="I40" s="35">
        <v>8515200</v>
      </c>
      <c r="J40" s="35">
        <v>8515200</v>
      </c>
      <c r="K40" s="35">
        <v>8515200</v>
      </c>
      <c r="L40" s="39"/>
    </row>
    <row r="41" spans="1:12" ht="120">
      <c r="A41" s="8">
        <v>16</v>
      </c>
      <c r="B41" s="23" t="s">
        <v>4</v>
      </c>
      <c r="C41" s="8" t="s">
        <v>5</v>
      </c>
      <c r="D41" s="8" t="s">
        <v>3</v>
      </c>
      <c r="E41" s="34" t="s">
        <v>41</v>
      </c>
      <c r="F41" s="34" t="s">
        <v>42</v>
      </c>
      <c r="G41" s="34" t="s">
        <v>61</v>
      </c>
      <c r="H41" s="33" t="s">
        <v>55</v>
      </c>
      <c r="I41" s="35">
        <v>28000</v>
      </c>
      <c r="J41" s="35">
        <v>28000</v>
      </c>
      <c r="K41" s="35">
        <v>28000</v>
      </c>
      <c r="L41" s="39"/>
    </row>
    <row r="42" spans="1:12" ht="120">
      <c r="A42" s="8">
        <v>17</v>
      </c>
      <c r="B42" s="23" t="s">
        <v>53</v>
      </c>
      <c r="C42" s="8" t="s">
        <v>5</v>
      </c>
      <c r="D42" s="8" t="s">
        <v>3</v>
      </c>
      <c r="E42" s="34" t="s">
        <v>41</v>
      </c>
      <c r="F42" s="34" t="s">
        <v>42</v>
      </c>
      <c r="G42" s="34" t="s">
        <v>61</v>
      </c>
      <c r="H42" s="33" t="s">
        <v>54</v>
      </c>
      <c r="I42" s="35">
        <v>184000</v>
      </c>
      <c r="J42" s="35">
        <v>184000</v>
      </c>
      <c r="K42" s="35">
        <v>184000</v>
      </c>
      <c r="L42" s="39"/>
    </row>
    <row r="43" spans="1:12" ht="145.5" customHeight="1">
      <c r="A43" s="8">
        <v>18</v>
      </c>
      <c r="B43" s="23" t="s">
        <v>6</v>
      </c>
      <c r="C43" s="8" t="s">
        <v>5</v>
      </c>
      <c r="D43" s="8" t="s">
        <v>3</v>
      </c>
      <c r="E43" s="34" t="s">
        <v>41</v>
      </c>
      <c r="F43" s="34" t="s">
        <v>42</v>
      </c>
      <c r="G43" s="34" t="s">
        <v>61</v>
      </c>
      <c r="H43" s="33" t="s">
        <v>65</v>
      </c>
      <c r="I43" s="35">
        <v>82000</v>
      </c>
      <c r="J43" s="35">
        <v>82000</v>
      </c>
      <c r="K43" s="35">
        <v>82000</v>
      </c>
      <c r="L43" s="39"/>
    </row>
    <row r="44" spans="1:12" ht="120">
      <c r="A44" s="8">
        <v>19</v>
      </c>
      <c r="B44" s="23" t="s">
        <v>17</v>
      </c>
      <c r="C44" s="8" t="s">
        <v>5</v>
      </c>
      <c r="D44" s="8" t="s">
        <v>3</v>
      </c>
      <c r="E44" s="34" t="s">
        <v>41</v>
      </c>
      <c r="F44" s="34" t="s">
        <v>42</v>
      </c>
      <c r="G44" s="34" t="s">
        <v>61</v>
      </c>
      <c r="H44" s="33" t="s">
        <v>66</v>
      </c>
      <c r="I44" s="35">
        <v>235339</v>
      </c>
      <c r="J44" s="35">
        <v>235339</v>
      </c>
      <c r="K44" s="35">
        <v>235339</v>
      </c>
      <c r="L44" s="39"/>
    </row>
    <row r="45" spans="1:12" ht="132" customHeight="1">
      <c r="A45" s="8">
        <v>20</v>
      </c>
      <c r="B45" s="23" t="s">
        <v>9</v>
      </c>
      <c r="C45" s="8" t="s">
        <v>5</v>
      </c>
      <c r="D45" s="8" t="s">
        <v>3</v>
      </c>
      <c r="E45" s="34" t="s">
        <v>41</v>
      </c>
      <c r="F45" s="34" t="s">
        <v>42</v>
      </c>
      <c r="G45" s="34" t="s">
        <v>61</v>
      </c>
      <c r="H45" s="33" t="s">
        <v>52</v>
      </c>
      <c r="I45" s="35">
        <v>50000</v>
      </c>
      <c r="J45" s="35">
        <v>50000</v>
      </c>
      <c r="K45" s="35">
        <v>50000</v>
      </c>
      <c r="L45" s="39"/>
    </row>
    <row r="46" spans="1:12" ht="120">
      <c r="A46" s="8">
        <v>21</v>
      </c>
      <c r="B46" s="23" t="s">
        <v>97</v>
      </c>
      <c r="C46" s="8" t="s">
        <v>5</v>
      </c>
      <c r="D46" s="8" t="s">
        <v>12</v>
      </c>
      <c r="E46" s="34" t="s">
        <v>41</v>
      </c>
      <c r="F46" s="34" t="s">
        <v>42</v>
      </c>
      <c r="G46" s="34" t="s">
        <v>43</v>
      </c>
      <c r="H46" s="33" t="s">
        <v>49</v>
      </c>
      <c r="I46" s="35">
        <v>2380190</v>
      </c>
      <c r="J46" s="35">
        <v>2380190</v>
      </c>
      <c r="K46" s="35">
        <v>2380190</v>
      </c>
      <c r="L46" s="39"/>
    </row>
    <row r="47" spans="1:12" ht="163.5" customHeight="1">
      <c r="A47" s="8">
        <v>22</v>
      </c>
      <c r="B47" s="23" t="s">
        <v>93</v>
      </c>
      <c r="C47" s="8" t="s">
        <v>94</v>
      </c>
      <c r="D47" s="8" t="s">
        <v>3</v>
      </c>
      <c r="E47" s="34" t="s">
        <v>41</v>
      </c>
      <c r="F47" s="34" t="s">
        <v>42</v>
      </c>
      <c r="G47" s="34" t="s">
        <v>43</v>
      </c>
      <c r="H47" s="33" t="s">
        <v>95</v>
      </c>
      <c r="I47" s="35">
        <v>1516374</v>
      </c>
      <c r="J47" s="35">
        <v>0</v>
      </c>
      <c r="K47" s="35">
        <v>0</v>
      </c>
      <c r="L47" s="39"/>
    </row>
    <row r="48" spans="1:12" ht="18">
      <c r="A48" s="15"/>
      <c r="B48" s="18" t="s">
        <v>8</v>
      </c>
      <c r="C48" s="18"/>
      <c r="D48" s="8"/>
      <c r="E48" s="33"/>
      <c r="F48" s="33"/>
      <c r="G48" s="33"/>
      <c r="H48" s="33"/>
      <c r="I48" s="36">
        <f>SUM(I20:I47)</f>
        <v>386206512.94</v>
      </c>
      <c r="J48" s="36">
        <f>SUM(J20:J47)</f>
        <v>376255000.86</v>
      </c>
      <c r="K48" s="36">
        <f>SUM(K20:K47)</f>
        <v>355987054.67</v>
      </c>
      <c r="L48" s="19"/>
    </row>
    <row r="49" spans="2:12" ht="29.25" customHeight="1">
      <c r="B49" s="9"/>
      <c r="C49" s="1"/>
      <c r="D49" s="1"/>
      <c r="E49" s="1"/>
      <c r="F49" s="1"/>
      <c r="G49" s="1"/>
      <c r="H49" s="1"/>
      <c r="I49" s="37"/>
      <c r="J49" s="37"/>
      <c r="K49" s="37"/>
      <c r="L49" s="10"/>
    </row>
    <row r="50" spans="2:12" ht="15">
      <c r="B50" s="1"/>
      <c r="C50" s="1"/>
      <c r="D50" s="1"/>
      <c r="E50" s="1"/>
      <c r="F50" s="1"/>
      <c r="G50" s="1"/>
      <c r="H50" s="1"/>
      <c r="I50" s="40"/>
      <c r="J50" s="1"/>
      <c r="K50" s="1"/>
      <c r="L50" s="11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40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</sheetData>
  <sheetProtection/>
  <mergeCells count="21">
    <mergeCell ref="A24:A28"/>
    <mergeCell ref="G25:G28"/>
    <mergeCell ref="L18:L19"/>
    <mergeCell ref="E25:E28"/>
    <mergeCell ref="B18:B19"/>
    <mergeCell ref="I18:K18"/>
    <mergeCell ref="A18:A19"/>
    <mergeCell ref="L24:L28"/>
    <mergeCell ref="K25:K28"/>
    <mergeCell ref="E18:H18"/>
    <mergeCell ref="F25:F28"/>
    <mergeCell ref="C11:I11"/>
    <mergeCell ref="C16:D17"/>
    <mergeCell ref="J25:J28"/>
    <mergeCell ref="I25:I28"/>
    <mergeCell ref="C18:C19"/>
    <mergeCell ref="B24:B28"/>
    <mergeCell ref="C24:C28"/>
    <mergeCell ref="D24:D28"/>
    <mergeCell ref="D18:D19"/>
    <mergeCell ref="H25:H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3"/>
  <sheetViews>
    <sheetView zoomScalePageLayoutView="0" workbookViewId="0" topLeftCell="D1">
      <selection activeCell="J21" sqref="J21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19.7539062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50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108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27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26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104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 hidden="1">
      <c r="A8" s="2"/>
      <c r="B8" s="2"/>
      <c r="C8" s="17" t="s">
        <v>33</v>
      </c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 hidden="1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 hidden="1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68" t="s">
        <v>34</v>
      </c>
      <c r="D11" s="69"/>
      <c r="E11" s="69"/>
      <c r="F11" s="69"/>
      <c r="G11" s="69"/>
      <c r="H11" s="69"/>
      <c r="I11" s="69"/>
      <c r="J11" s="2"/>
      <c r="K11" s="2"/>
      <c r="L11" s="12" t="s">
        <v>25</v>
      </c>
    </row>
    <row r="12" spans="1:12" ht="33" customHeight="1" hidden="1">
      <c r="A12" s="2"/>
      <c r="B12" s="3"/>
      <c r="C12" s="27"/>
      <c r="D12" s="28"/>
      <c r="E12" s="28"/>
      <c r="F12" s="28"/>
      <c r="G12" s="28"/>
      <c r="H12" s="28"/>
      <c r="I12" s="29"/>
      <c r="J12" s="2"/>
      <c r="K12" s="2"/>
      <c r="L12" s="12"/>
    </row>
    <row r="13" spans="1:12" ht="33" customHeight="1" hidden="1">
      <c r="A13" s="2"/>
      <c r="B13" s="3"/>
      <c r="C13" s="27"/>
      <c r="D13" s="28"/>
      <c r="E13" s="28"/>
      <c r="F13" s="28"/>
      <c r="G13" s="28"/>
      <c r="H13" s="28"/>
      <c r="I13" s="29"/>
      <c r="J13" s="2"/>
      <c r="K13" s="2"/>
      <c r="L13" s="12"/>
    </row>
    <row r="14" spans="1:12" ht="18" customHeight="1">
      <c r="A14" s="3" t="s">
        <v>59</v>
      </c>
      <c r="B14" s="3"/>
      <c r="C14" s="17"/>
      <c r="D14" s="30"/>
      <c r="E14" s="30"/>
      <c r="F14" s="30"/>
      <c r="G14" s="30"/>
      <c r="H14" s="30"/>
      <c r="I14" s="31"/>
      <c r="J14" s="2"/>
      <c r="K14" s="2"/>
      <c r="L14" s="5"/>
    </row>
    <row r="15" spans="1:12" ht="35.25" customHeight="1">
      <c r="A15" s="3"/>
      <c r="B15" s="3"/>
      <c r="C15" s="17"/>
      <c r="D15" s="30"/>
      <c r="E15" s="30"/>
      <c r="F15" s="30"/>
      <c r="G15" s="30"/>
      <c r="H15" s="30"/>
      <c r="I15" s="31"/>
      <c r="J15" s="2"/>
      <c r="K15" s="2"/>
      <c r="L15" s="5"/>
    </row>
    <row r="16" spans="1:12" ht="16.5" customHeight="1">
      <c r="A16" s="3"/>
      <c r="B16" s="3"/>
      <c r="C16" s="70"/>
      <c r="D16" s="71"/>
      <c r="E16" s="24"/>
      <c r="F16" s="24"/>
      <c r="G16" s="24"/>
      <c r="H16" s="24"/>
      <c r="I16" s="2"/>
      <c r="J16" s="2"/>
      <c r="K16" s="2"/>
      <c r="L16" s="5"/>
    </row>
    <row r="17" spans="1:12" ht="48.75" customHeight="1" hidden="1">
      <c r="A17" s="2"/>
      <c r="B17" s="2"/>
      <c r="C17" s="72"/>
      <c r="D17" s="72"/>
      <c r="E17" s="25"/>
      <c r="F17" s="25"/>
      <c r="G17" s="25"/>
      <c r="H17" s="25"/>
      <c r="I17" s="2"/>
      <c r="J17" s="2"/>
      <c r="K17" s="2"/>
      <c r="L17" s="5"/>
    </row>
    <row r="18" spans="1:12" ht="66" customHeight="1">
      <c r="A18" s="62" t="s">
        <v>0</v>
      </c>
      <c r="B18" s="62" t="s">
        <v>2</v>
      </c>
      <c r="C18" s="73" t="s">
        <v>1</v>
      </c>
      <c r="D18" s="62" t="s">
        <v>29</v>
      </c>
      <c r="E18" s="74" t="s">
        <v>30</v>
      </c>
      <c r="F18" s="75"/>
      <c r="G18" s="75"/>
      <c r="H18" s="75"/>
      <c r="I18" s="74" t="s">
        <v>31</v>
      </c>
      <c r="J18" s="75"/>
      <c r="K18" s="78"/>
      <c r="L18" s="76" t="s">
        <v>32</v>
      </c>
    </row>
    <row r="19" spans="1:12" ht="53.25" customHeight="1">
      <c r="A19" s="62"/>
      <c r="B19" s="62"/>
      <c r="C19" s="62"/>
      <c r="D19" s="62"/>
      <c r="E19" s="15" t="s">
        <v>37</v>
      </c>
      <c r="F19" s="15" t="s">
        <v>38</v>
      </c>
      <c r="G19" s="15" t="s">
        <v>39</v>
      </c>
      <c r="H19" s="15" t="s">
        <v>40</v>
      </c>
      <c r="I19" s="26" t="s">
        <v>89</v>
      </c>
      <c r="J19" s="26" t="s">
        <v>90</v>
      </c>
      <c r="K19" s="26">
        <v>2023</v>
      </c>
      <c r="L19" s="77"/>
    </row>
    <row r="20" spans="1:16" ht="154.5" customHeight="1">
      <c r="A20" s="8">
        <v>1</v>
      </c>
      <c r="B20" s="52" t="s">
        <v>7</v>
      </c>
      <c r="C20" s="8" t="s">
        <v>15</v>
      </c>
      <c r="D20" s="13" t="s">
        <v>3</v>
      </c>
      <c r="E20" s="34" t="s">
        <v>41</v>
      </c>
      <c r="F20" s="34" t="s">
        <v>42</v>
      </c>
      <c r="G20" s="34" t="s">
        <v>43</v>
      </c>
      <c r="H20" s="32" t="s">
        <v>44</v>
      </c>
      <c r="I20" s="35">
        <v>1459913</v>
      </c>
      <c r="J20" s="35">
        <v>1459913</v>
      </c>
      <c r="K20" s="35">
        <v>1459913</v>
      </c>
      <c r="L20" s="38"/>
      <c r="M20" s="4"/>
      <c r="N20" s="4"/>
      <c r="O20" s="4"/>
      <c r="P20" s="4"/>
    </row>
    <row r="21" spans="1:12" ht="105" customHeight="1">
      <c r="A21" s="8">
        <v>2</v>
      </c>
      <c r="B21" s="52" t="s">
        <v>10</v>
      </c>
      <c r="C21" s="8" t="s">
        <v>5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45</v>
      </c>
      <c r="I21" s="35">
        <v>20898633</v>
      </c>
      <c r="J21" s="35">
        <v>19525746</v>
      </c>
      <c r="K21" s="35">
        <v>18486807</v>
      </c>
      <c r="L21" s="39" t="s">
        <v>70</v>
      </c>
    </row>
    <row r="22" spans="1:12" ht="144.75" customHeight="1">
      <c r="A22" s="8">
        <v>3</v>
      </c>
      <c r="B22" s="52" t="s">
        <v>19</v>
      </c>
      <c r="C22" s="8" t="s">
        <v>5</v>
      </c>
      <c r="D22" s="8" t="s">
        <v>12</v>
      </c>
      <c r="E22" s="34" t="s">
        <v>41</v>
      </c>
      <c r="F22" s="34" t="s">
        <v>42</v>
      </c>
      <c r="G22" s="34" t="s">
        <v>43</v>
      </c>
      <c r="H22" s="33" t="s">
        <v>91</v>
      </c>
      <c r="I22" s="35">
        <v>61911254</v>
      </c>
      <c r="J22" s="35">
        <v>61911254</v>
      </c>
      <c r="K22" s="35">
        <v>61911254</v>
      </c>
      <c r="L22" s="39" t="s">
        <v>70</v>
      </c>
    </row>
    <row r="23" spans="1:12" ht="156.75" customHeight="1">
      <c r="A23" s="8">
        <v>4</v>
      </c>
      <c r="B23" s="52" t="s">
        <v>11</v>
      </c>
      <c r="C23" s="8" t="s">
        <v>24</v>
      </c>
      <c r="D23" s="8" t="s">
        <v>3</v>
      </c>
      <c r="E23" s="34" t="s">
        <v>41</v>
      </c>
      <c r="F23" s="34" t="s">
        <v>42</v>
      </c>
      <c r="G23" s="34" t="s">
        <v>43</v>
      </c>
      <c r="H23" s="33" t="s">
        <v>47</v>
      </c>
      <c r="I23" s="35">
        <v>48379290.4</v>
      </c>
      <c r="J23" s="35">
        <v>37283427.85</v>
      </c>
      <c r="K23" s="35">
        <v>30683419.22</v>
      </c>
      <c r="L23" s="39" t="s">
        <v>100</v>
      </c>
    </row>
    <row r="24" spans="1:12" ht="0.75" customHeight="1">
      <c r="A24" s="58">
        <v>5</v>
      </c>
      <c r="B24" s="81" t="s">
        <v>23</v>
      </c>
      <c r="C24" s="62" t="s">
        <v>24</v>
      </c>
      <c r="D24" s="58" t="s">
        <v>12</v>
      </c>
      <c r="E24" s="34" t="s">
        <v>41</v>
      </c>
      <c r="F24" s="34" t="s">
        <v>42</v>
      </c>
      <c r="G24" s="34" t="s">
        <v>43</v>
      </c>
      <c r="H24" s="33"/>
      <c r="I24" s="35"/>
      <c r="J24" s="35"/>
      <c r="K24" s="35"/>
      <c r="L24" s="80" t="s">
        <v>100</v>
      </c>
    </row>
    <row r="25" spans="1:12" ht="31.5" customHeight="1">
      <c r="A25" s="58"/>
      <c r="B25" s="82"/>
      <c r="C25" s="62"/>
      <c r="D25" s="58"/>
      <c r="E25" s="59" t="s">
        <v>41</v>
      </c>
      <c r="F25" s="59" t="s">
        <v>42</v>
      </c>
      <c r="G25" s="59" t="s">
        <v>43</v>
      </c>
      <c r="H25" s="65" t="s">
        <v>92</v>
      </c>
      <c r="I25" s="63">
        <v>159667531</v>
      </c>
      <c r="J25" s="63">
        <v>140128062</v>
      </c>
      <c r="K25" s="63">
        <v>140128062</v>
      </c>
      <c r="L25" s="80"/>
    </row>
    <row r="26" spans="1:12" ht="48" customHeight="1">
      <c r="A26" s="58"/>
      <c r="B26" s="82"/>
      <c r="C26" s="62"/>
      <c r="D26" s="58"/>
      <c r="E26" s="60"/>
      <c r="F26" s="60"/>
      <c r="G26" s="60"/>
      <c r="H26" s="66"/>
      <c r="I26" s="63"/>
      <c r="J26" s="63"/>
      <c r="K26" s="63"/>
      <c r="L26" s="80"/>
    </row>
    <row r="27" spans="1:12" ht="12.75" customHeight="1">
      <c r="A27" s="58"/>
      <c r="B27" s="82"/>
      <c r="C27" s="62"/>
      <c r="D27" s="58"/>
      <c r="E27" s="60"/>
      <c r="F27" s="60"/>
      <c r="G27" s="60"/>
      <c r="H27" s="66"/>
      <c r="I27" s="63"/>
      <c r="J27" s="63"/>
      <c r="K27" s="63"/>
      <c r="L27" s="80"/>
    </row>
    <row r="28" spans="1:12" ht="54.75" customHeight="1">
      <c r="A28" s="58"/>
      <c r="B28" s="83"/>
      <c r="C28" s="62"/>
      <c r="D28" s="58"/>
      <c r="E28" s="61"/>
      <c r="F28" s="61"/>
      <c r="G28" s="61"/>
      <c r="H28" s="67"/>
      <c r="I28" s="63"/>
      <c r="J28" s="63"/>
      <c r="K28" s="63"/>
      <c r="L28" s="80"/>
    </row>
    <row r="29" spans="1:12" ht="122.25" customHeight="1">
      <c r="A29" s="8">
        <v>6</v>
      </c>
      <c r="B29" s="53" t="s">
        <v>80</v>
      </c>
      <c r="C29" s="15" t="str">
        <f>C24</f>
        <v>Управление образования администрации Погарского района,руководители  общеобразовательных учреждений</v>
      </c>
      <c r="D29" s="8" t="s">
        <v>81</v>
      </c>
      <c r="E29" s="49" t="s">
        <v>41</v>
      </c>
      <c r="F29" s="44">
        <v>0</v>
      </c>
      <c r="G29" s="49" t="s">
        <v>43</v>
      </c>
      <c r="H29" s="48" t="s">
        <v>82</v>
      </c>
      <c r="I29" s="35">
        <v>19217520</v>
      </c>
      <c r="J29" s="35">
        <v>19217520</v>
      </c>
      <c r="K29" s="35">
        <f>J29</f>
        <v>19217520</v>
      </c>
      <c r="L29" s="39" t="s">
        <v>101</v>
      </c>
    </row>
    <row r="30" spans="1:12" ht="163.5" customHeight="1">
      <c r="A30" s="8">
        <v>7</v>
      </c>
      <c r="B30" s="53" t="s">
        <v>83</v>
      </c>
      <c r="C30" s="8" t="str">
        <f>C29</f>
        <v>Управление образования администрации Погарского района,руководители  общеобразовательных учреждений</v>
      </c>
      <c r="D30" s="8" t="s">
        <v>84</v>
      </c>
      <c r="E30" s="49" t="s">
        <v>41</v>
      </c>
      <c r="F30" s="44">
        <v>0</v>
      </c>
      <c r="G30" s="49" t="s">
        <v>43</v>
      </c>
      <c r="H30" s="48" t="s">
        <v>88</v>
      </c>
      <c r="I30" s="35">
        <v>10663304.26</v>
      </c>
      <c r="J30" s="35">
        <v>10919257.45</v>
      </c>
      <c r="K30" s="35">
        <v>11261894.68</v>
      </c>
      <c r="L30" s="39" t="s">
        <v>102</v>
      </c>
    </row>
    <row r="31" spans="1:12" ht="89.25" customHeight="1">
      <c r="A31" s="8">
        <v>8</v>
      </c>
      <c r="B31" s="52" t="s">
        <v>106</v>
      </c>
      <c r="C31" s="15" t="s">
        <v>5</v>
      </c>
      <c r="D31" s="8" t="s">
        <v>62</v>
      </c>
      <c r="E31" s="49" t="s">
        <v>41</v>
      </c>
      <c r="F31" s="44">
        <v>0</v>
      </c>
      <c r="G31" s="49" t="s">
        <v>43</v>
      </c>
      <c r="H31" s="42" t="s">
        <v>68</v>
      </c>
      <c r="I31" s="35">
        <v>18000000</v>
      </c>
      <c r="J31" s="45">
        <v>13713831.6</v>
      </c>
      <c r="K31" s="35">
        <v>0</v>
      </c>
      <c r="L31" s="39" t="s">
        <v>101</v>
      </c>
    </row>
    <row r="32" spans="1:12" ht="142.5" customHeight="1">
      <c r="A32" s="8">
        <v>9</v>
      </c>
      <c r="B32" s="52" t="s">
        <v>105</v>
      </c>
      <c r="C32" s="15" t="s">
        <v>5</v>
      </c>
      <c r="D32" s="8" t="s">
        <v>62</v>
      </c>
      <c r="E32" s="41" t="s">
        <v>41</v>
      </c>
      <c r="F32" s="41" t="s">
        <v>42</v>
      </c>
      <c r="G32" s="41" t="s">
        <v>43</v>
      </c>
      <c r="H32" s="42" t="s">
        <v>67</v>
      </c>
      <c r="I32" s="35">
        <v>1826915.6</v>
      </c>
      <c r="J32" s="35">
        <v>5615724</v>
      </c>
      <c r="K32" s="43">
        <v>6292419</v>
      </c>
      <c r="L32" s="39"/>
    </row>
    <row r="33" spans="1:12" ht="126" customHeight="1">
      <c r="A33" s="8">
        <v>10</v>
      </c>
      <c r="B33" s="52" t="s">
        <v>75</v>
      </c>
      <c r="C33" s="15" t="s">
        <v>5</v>
      </c>
      <c r="D33" s="8" t="s">
        <v>62</v>
      </c>
      <c r="E33" s="41" t="s">
        <v>41</v>
      </c>
      <c r="F33" s="41" t="s">
        <v>42</v>
      </c>
      <c r="G33" s="41" t="s">
        <v>43</v>
      </c>
      <c r="H33" s="42" t="s">
        <v>77</v>
      </c>
      <c r="I33" s="35">
        <v>535170.21</v>
      </c>
      <c r="J33" s="35">
        <v>535170.21</v>
      </c>
      <c r="K33" s="35">
        <v>535170.21</v>
      </c>
      <c r="L33" s="39" t="s">
        <v>101</v>
      </c>
    </row>
    <row r="34" spans="1:12" ht="130.5" customHeight="1">
      <c r="A34" s="8">
        <v>11</v>
      </c>
      <c r="B34" s="52" t="s">
        <v>76</v>
      </c>
      <c r="C34" s="15" t="s">
        <v>5</v>
      </c>
      <c r="D34" s="8" t="s">
        <v>62</v>
      </c>
      <c r="E34" s="41" t="s">
        <v>41</v>
      </c>
      <c r="F34" s="41" t="s">
        <v>42</v>
      </c>
      <c r="G34" s="41" t="s">
        <v>43</v>
      </c>
      <c r="H34" s="42" t="s">
        <v>78</v>
      </c>
      <c r="I34" s="35">
        <v>863498.19</v>
      </c>
      <c r="J34" s="35">
        <v>664893.62</v>
      </c>
      <c r="K34" s="35">
        <v>831117.02</v>
      </c>
      <c r="L34" s="39" t="s">
        <v>101</v>
      </c>
    </row>
    <row r="35" spans="1:12" ht="130.5" customHeight="1">
      <c r="A35" s="8">
        <v>12</v>
      </c>
      <c r="B35" s="52" t="s">
        <v>107</v>
      </c>
      <c r="C35" s="15" t="s">
        <v>5</v>
      </c>
      <c r="D35" s="8" t="s">
        <v>84</v>
      </c>
      <c r="E35" s="41" t="s">
        <v>41</v>
      </c>
      <c r="F35" s="41" t="s">
        <v>42</v>
      </c>
      <c r="G35" s="41" t="s">
        <v>43</v>
      </c>
      <c r="H35" s="51">
        <v>50970</v>
      </c>
      <c r="I35" s="35">
        <v>2172457.58</v>
      </c>
      <c r="J35" s="35">
        <v>0</v>
      </c>
      <c r="K35" s="35">
        <v>0</v>
      </c>
      <c r="L35" s="39" t="s">
        <v>101</v>
      </c>
    </row>
    <row r="36" spans="1:12" ht="113.25" customHeight="1">
      <c r="A36" s="8">
        <v>13</v>
      </c>
      <c r="B36" s="52" t="s">
        <v>64</v>
      </c>
      <c r="C36" s="15" t="s">
        <v>15</v>
      </c>
      <c r="D36" s="8" t="s">
        <v>3</v>
      </c>
      <c r="E36" s="41" t="s">
        <v>41</v>
      </c>
      <c r="F36" s="41" t="s">
        <v>42</v>
      </c>
      <c r="G36" s="41" t="s">
        <v>43</v>
      </c>
      <c r="H36" s="51">
        <v>83360</v>
      </c>
      <c r="I36" s="35">
        <v>18848</v>
      </c>
      <c r="J36" s="35">
        <v>18848</v>
      </c>
      <c r="K36" s="35">
        <v>18848</v>
      </c>
      <c r="L36" s="39"/>
    </row>
    <row r="37" spans="1:12" ht="130.5" customHeight="1">
      <c r="A37" s="8">
        <v>14</v>
      </c>
      <c r="B37" s="53" t="s">
        <v>13</v>
      </c>
      <c r="C37" s="8" t="s">
        <v>5</v>
      </c>
      <c r="D37" s="8" t="s">
        <v>3</v>
      </c>
      <c r="E37" s="34" t="s">
        <v>41</v>
      </c>
      <c r="F37" s="34" t="s">
        <v>42</v>
      </c>
      <c r="G37" s="34" t="s">
        <v>43</v>
      </c>
      <c r="H37" s="33" t="s">
        <v>50</v>
      </c>
      <c r="I37" s="35">
        <v>13904727</v>
      </c>
      <c r="J37" s="35">
        <v>17302378</v>
      </c>
      <c r="K37" s="35">
        <v>17338609</v>
      </c>
      <c r="L37" s="39" t="s">
        <v>71</v>
      </c>
    </row>
    <row r="38" spans="1:12" ht="119.25" customHeight="1">
      <c r="A38" s="8">
        <v>15</v>
      </c>
      <c r="B38" s="53" t="s">
        <v>21</v>
      </c>
      <c r="C38" s="8" t="s">
        <v>24</v>
      </c>
      <c r="D38" s="8" t="s">
        <v>22</v>
      </c>
      <c r="E38" s="34" t="s">
        <v>41</v>
      </c>
      <c r="F38" s="34" t="s">
        <v>42</v>
      </c>
      <c r="G38" s="34" t="s">
        <v>43</v>
      </c>
      <c r="H38" s="33" t="s">
        <v>60</v>
      </c>
      <c r="I38" s="35">
        <v>798000</v>
      </c>
      <c r="J38" s="35">
        <v>798000</v>
      </c>
      <c r="K38" s="35">
        <v>798000</v>
      </c>
      <c r="L38" s="39" t="s">
        <v>103</v>
      </c>
    </row>
    <row r="39" spans="1:12" ht="96" customHeight="1">
      <c r="A39" s="8">
        <v>16</v>
      </c>
      <c r="B39" s="53" t="s">
        <v>14</v>
      </c>
      <c r="C39" s="8" t="s">
        <v>16</v>
      </c>
      <c r="D39" s="8" t="s">
        <v>3</v>
      </c>
      <c r="E39" s="34" t="s">
        <v>41</v>
      </c>
      <c r="F39" s="34" t="s">
        <v>42</v>
      </c>
      <c r="G39" s="34" t="s">
        <v>43</v>
      </c>
      <c r="H39" s="33" t="s">
        <v>51</v>
      </c>
      <c r="I39" s="35">
        <v>1521479</v>
      </c>
      <c r="J39" s="35">
        <v>1421473</v>
      </c>
      <c r="K39" s="35">
        <v>1421473</v>
      </c>
      <c r="L39" s="39"/>
    </row>
    <row r="40" spans="1:12" ht="103.5" customHeight="1">
      <c r="A40" s="8">
        <v>17</v>
      </c>
      <c r="B40" s="53" t="s">
        <v>57</v>
      </c>
      <c r="C40" s="8" t="s">
        <v>15</v>
      </c>
      <c r="D40" s="8" t="s">
        <v>3</v>
      </c>
      <c r="E40" s="34" t="s">
        <v>41</v>
      </c>
      <c r="F40" s="34" t="s">
        <v>42</v>
      </c>
      <c r="G40" s="34" t="s">
        <v>43</v>
      </c>
      <c r="H40" s="33" t="s">
        <v>58</v>
      </c>
      <c r="I40" s="35">
        <v>34529535.63</v>
      </c>
      <c r="J40" s="35">
        <v>34264773.13</v>
      </c>
      <c r="K40" s="35">
        <v>34127819.54</v>
      </c>
      <c r="L40" s="39"/>
    </row>
    <row r="41" spans="1:12" s="6" customFormat="1" ht="349.5" customHeight="1">
      <c r="A41" s="8">
        <v>18</v>
      </c>
      <c r="B41" s="53" t="s">
        <v>18</v>
      </c>
      <c r="C41" s="8" t="s">
        <v>15</v>
      </c>
      <c r="D41" s="8" t="s">
        <v>12</v>
      </c>
      <c r="E41" s="32" t="s">
        <v>41</v>
      </c>
      <c r="F41" s="32" t="s">
        <v>42</v>
      </c>
      <c r="G41" s="32" t="s">
        <v>43</v>
      </c>
      <c r="H41" s="33" t="s">
        <v>79</v>
      </c>
      <c r="I41" s="35">
        <v>8515200</v>
      </c>
      <c r="J41" s="35">
        <v>8515200</v>
      </c>
      <c r="K41" s="35">
        <v>8515200</v>
      </c>
      <c r="L41" s="39"/>
    </row>
    <row r="42" spans="1:12" ht="120">
      <c r="A42" s="8">
        <v>19</v>
      </c>
      <c r="B42" s="53" t="s">
        <v>4</v>
      </c>
      <c r="C42" s="8" t="s">
        <v>5</v>
      </c>
      <c r="D42" s="8" t="s">
        <v>3</v>
      </c>
      <c r="E42" s="34" t="s">
        <v>41</v>
      </c>
      <c r="F42" s="34" t="s">
        <v>42</v>
      </c>
      <c r="G42" s="34" t="s">
        <v>61</v>
      </c>
      <c r="H42" s="33" t="s">
        <v>55</v>
      </c>
      <c r="I42" s="35">
        <v>28000</v>
      </c>
      <c r="J42" s="35">
        <v>28000</v>
      </c>
      <c r="K42" s="35">
        <v>28000</v>
      </c>
      <c r="L42" s="39"/>
    </row>
    <row r="43" spans="1:12" ht="120">
      <c r="A43" s="8">
        <v>20</v>
      </c>
      <c r="B43" s="53" t="s">
        <v>53</v>
      </c>
      <c r="C43" s="8" t="s">
        <v>5</v>
      </c>
      <c r="D43" s="8" t="s">
        <v>3</v>
      </c>
      <c r="E43" s="34" t="s">
        <v>41</v>
      </c>
      <c r="F43" s="34" t="s">
        <v>42</v>
      </c>
      <c r="G43" s="34" t="s">
        <v>61</v>
      </c>
      <c r="H43" s="33" t="s">
        <v>54</v>
      </c>
      <c r="I43" s="35">
        <v>184000</v>
      </c>
      <c r="J43" s="35">
        <v>184000</v>
      </c>
      <c r="K43" s="35">
        <v>184000</v>
      </c>
      <c r="L43" s="39" t="s">
        <v>72</v>
      </c>
    </row>
    <row r="44" spans="1:12" ht="145.5" customHeight="1">
      <c r="A44" s="8">
        <v>21</v>
      </c>
      <c r="B44" s="53" t="s">
        <v>6</v>
      </c>
      <c r="C44" s="8" t="s">
        <v>5</v>
      </c>
      <c r="D44" s="8" t="s">
        <v>3</v>
      </c>
      <c r="E44" s="34" t="s">
        <v>41</v>
      </c>
      <c r="F44" s="34" t="s">
        <v>42</v>
      </c>
      <c r="G44" s="34" t="s">
        <v>61</v>
      </c>
      <c r="H44" s="33" t="s">
        <v>65</v>
      </c>
      <c r="I44" s="35">
        <v>82000</v>
      </c>
      <c r="J44" s="35">
        <v>82000</v>
      </c>
      <c r="K44" s="35">
        <v>82000</v>
      </c>
      <c r="L44" s="39" t="s">
        <v>101</v>
      </c>
    </row>
    <row r="45" spans="1:12" ht="120">
      <c r="A45" s="8">
        <v>22</v>
      </c>
      <c r="B45" s="53" t="s">
        <v>17</v>
      </c>
      <c r="C45" s="8" t="s">
        <v>5</v>
      </c>
      <c r="D45" s="8" t="s">
        <v>3</v>
      </c>
      <c r="E45" s="34" t="s">
        <v>41</v>
      </c>
      <c r="F45" s="34" t="s">
        <v>42</v>
      </c>
      <c r="G45" s="34" t="s">
        <v>61</v>
      </c>
      <c r="H45" s="33" t="s">
        <v>66</v>
      </c>
      <c r="I45" s="35">
        <v>235339</v>
      </c>
      <c r="J45" s="35">
        <v>235339</v>
      </c>
      <c r="K45" s="35">
        <v>235339</v>
      </c>
      <c r="L45" s="39"/>
    </row>
    <row r="46" spans="1:12" ht="132" customHeight="1">
      <c r="A46" s="8">
        <v>23</v>
      </c>
      <c r="B46" s="53" t="s">
        <v>9</v>
      </c>
      <c r="C46" s="8" t="s">
        <v>5</v>
      </c>
      <c r="D46" s="8" t="s">
        <v>3</v>
      </c>
      <c r="E46" s="34" t="s">
        <v>41</v>
      </c>
      <c r="F46" s="34" t="s">
        <v>42</v>
      </c>
      <c r="G46" s="34" t="s">
        <v>61</v>
      </c>
      <c r="H46" s="33" t="s">
        <v>52</v>
      </c>
      <c r="I46" s="35">
        <v>50000</v>
      </c>
      <c r="J46" s="35">
        <v>50000</v>
      </c>
      <c r="K46" s="35">
        <v>50000</v>
      </c>
      <c r="L46" s="39" t="s">
        <v>85</v>
      </c>
    </row>
    <row r="47" spans="1:12" ht="120">
      <c r="A47" s="8">
        <v>24</v>
      </c>
      <c r="B47" s="53" t="s">
        <v>97</v>
      </c>
      <c r="C47" s="8" t="s">
        <v>5</v>
      </c>
      <c r="D47" s="8" t="s">
        <v>12</v>
      </c>
      <c r="E47" s="34" t="s">
        <v>41</v>
      </c>
      <c r="F47" s="34" t="s">
        <v>42</v>
      </c>
      <c r="G47" s="34" t="s">
        <v>43</v>
      </c>
      <c r="H47" s="33" t="s">
        <v>49</v>
      </c>
      <c r="I47" s="35">
        <v>2380190</v>
      </c>
      <c r="J47" s="35">
        <v>2380190</v>
      </c>
      <c r="K47" s="35">
        <v>2380190</v>
      </c>
      <c r="L47" s="39" t="s">
        <v>99</v>
      </c>
    </row>
    <row r="48" spans="1:12" ht="163.5" customHeight="1">
      <c r="A48" s="8">
        <v>25</v>
      </c>
      <c r="B48" s="53" t="s">
        <v>93</v>
      </c>
      <c r="C48" s="8" t="s">
        <v>94</v>
      </c>
      <c r="D48" s="8" t="s">
        <v>3</v>
      </c>
      <c r="E48" s="34" t="s">
        <v>41</v>
      </c>
      <c r="F48" s="34" t="s">
        <v>42</v>
      </c>
      <c r="G48" s="34" t="s">
        <v>43</v>
      </c>
      <c r="H48" s="33" t="s">
        <v>95</v>
      </c>
      <c r="I48" s="35">
        <v>3794940</v>
      </c>
      <c r="J48" s="35">
        <v>0</v>
      </c>
      <c r="K48" s="35">
        <v>0</v>
      </c>
      <c r="L48" s="39" t="s">
        <v>72</v>
      </c>
    </row>
    <row r="49" spans="1:12" ht="18">
      <c r="A49" s="15"/>
      <c r="B49" s="18" t="s">
        <v>8</v>
      </c>
      <c r="C49" s="18"/>
      <c r="D49" s="8"/>
      <c r="E49" s="33"/>
      <c r="F49" s="33"/>
      <c r="G49" s="33"/>
      <c r="H49" s="33"/>
      <c r="I49" s="36">
        <f>SUM(I20:I48)</f>
        <v>411637745.86999995</v>
      </c>
      <c r="J49" s="36">
        <f>SUM(J20:J48)</f>
        <v>376255000.86</v>
      </c>
      <c r="K49" s="36">
        <f>SUM(K20:K48)</f>
        <v>355987054.67</v>
      </c>
      <c r="L49" s="19"/>
    </row>
    <row r="50" spans="2:12" ht="29.25" customHeight="1">
      <c r="B50" s="9"/>
      <c r="C50" s="1"/>
      <c r="D50" s="1"/>
      <c r="E50" s="1"/>
      <c r="F50" s="1"/>
      <c r="G50" s="1"/>
      <c r="H50" s="1"/>
      <c r="I50" s="37"/>
      <c r="J50" s="37"/>
      <c r="K50" s="37"/>
      <c r="L50" s="10"/>
    </row>
    <row r="51" spans="2:12" ht="15">
      <c r="B51" s="1"/>
      <c r="C51" s="1"/>
      <c r="D51" s="1"/>
      <c r="E51" s="1"/>
      <c r="F51" s="1"/>
      <c r="G51" s="1"/>
      <c r="H51" s="1"/>
      <c r="I51" s="40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40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1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</sheetData>
  <sheetProtection/>
  <mergeCells count="21">
    <mergeCell ref="G25:G28"/>
    <mergeCell ref="C11:I11"/>
    <mergeCell ref="C16:D17"/>
    <mergeCell ref="J25:J28"/>
    <mergeCell ref="A18:A19"/>
    <mergeCell ref="F25:F28"/>
    <mergeCell ref="C18:C19"/>
    <mergeCell ref="H25:H28"/>
    <mergeCell ref="D18:D19"/>
    <mergeCell ref="E18:H18"/>
    <mergeCell ref="I25:I28"/>
    <mergeCell ref="L18:L19"/>
    <mergeCell ref="A24:A28"/>
    <mergeCell ref="B24:B28"/>
    <mergeCell ref="C24:C28"/>
    <mergeCell ref="D24:D28"/>
    <mergeCell ref="L24:L28"/>
    <mergeCell ref="B18:B19"/>
    <mergeCell ref="K25:K28"/>
    <mergeCell ref="I18:K18"/>
    <mergeCell ref="E25:E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3"/>
  <sheetViews>
    <sheetView zoomScalePageLayoutView="0" workbookViewId="0" topLeftCell="E39">
      <selection activeCell="I41" sqref="I41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19.7539062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50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108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27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26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109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 hidden="1">
      <c r="A8" s="2"/>
      <c r="B8" s="2"/>
      <c r="C8" s="17" t="s">
        <v>33</v>
      </c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 hidden="1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 hidden="1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68" t="s">
        <v>34</v>
      </c>
      <c r="D11" s="69"/>
      <c r="E11" s="69"/>
      <c r="F11" s="69"/>
      <c r="G11" s="69"/>
      <c r="H11" s="69"/>
      <c r="I11" s="69"/>
      <c r="J11" s="2"/>
      <c r="K11" s="2"/>
      <c r="L11" s="12" t="s">
        <v>25</v>
      </c>
    </row>
    <row r="12" spans="1:12" ht="33" customHeight="1" hidden="1">
      <c r="A12" s="2"/>
      <c r="B12" s="3"/>
      <c r="C12" s="27"/>
      <c r="D12" s="28"/>
      <c r="E12" s="28"/>
      <c r="F12" s="28"/>
      <c r="G12" s="28"/>
      <c r="H12" s="28"/>
      <c r="I12" s="29"/>
      <c r="J12" s="2"/>
      <c r="K12" s="2"/>
      <c r="L12" s="12"/>
    </row>
    <row r="13" spans="1:12" ht="33" customHeight="1" hidden="1">
      <c r="A13" s="2"/>
      <c r="B13" s="3"/>
      <c r="C13" s="27"/>
      <c r="D13" s="28"/>
      <c r="E13" s="28"/>
      <c r="F13" s="28"/>
      <c r="G13" s="28"/>
      <c r="H13" s="28"/>
      <c r="I13" s="29"/>
      <c r="J13" s="2"/>
      <c r="K13" s="2"/>
      <c r="L13" s="12"/>
    </row>
    <row r="14" spans="1:12" ht="18" customHeight="1">
      <c r="A14" s="3" t="s">
        <v>59</v>
      </c>
      <c r="B14" s="3"/>
      <c r="C14" s="17"/>
      <c r="D14" s="30"/>
      <c r="E14" s="30"/>
      <c r="F14" s="30"/>
      <c r="G14" s="30"/>
      <c r="H14" s="30"/>
      <c r="I14" s="31"/>
      <c r="J14" s="2"/>
      <c r="K14" s="2"/>
      <c r="L14" s="5"/>
    </row>
    <row r="15" spans="1:12" ht="35.25" customHeight="1">
      <c r="A15" s="3"/>
      <c r="B15" s="3"/>
      <c r="C15" s="17"/>
      <c r="D15" s="30"/>
      <c r="E15" s="30"/>
      <c r="F15" s="30"/>
      <c r="G15" s="30"/>
      <c r="H15" s="30"/>
      <c r="I15" s="31"/>
      <c r="J15" s="2"/>
      <c r="K15" s="2"/>
      <c r="L15" s="5"/>
    </row>
    <row r="16" spans="1:12" ht="16.5" customHeight="1">
      <c r="A16" s="3"/>
      <c r="B16" s="3"/>
      <c r="C16" s="70"/>
      <c r="D16" s="71"/>
      <c r="E16" s="24"/>
      <c r="F16" s="24"/>
      <c r="G16" s="24"/>
      <c r="H16" s="24"/>
      <c r="I16" s="2"/>
      <c r="J16" s="2"/>
      <c r="K16" s="2"/>
      <c r="L16" s="5"/>
    </row>
    <row r="17" spans="1:12" ht="48.75" customHeight="1" hidden="1">
      <c r="A17" s="2"/>
      <c r="B17" s="2"/>
      <c r="C17" s="72"/>
      <c r="D17" s="72"/>
      <c r="E17" s="25"/>
      <c r="F17" s="25"/>
      <c r="G17" s="25"/>
      <c r="H17" s="25"/>
      <c r="I17" s="2"/>
      <c r="J17" s="2"/>
      <c r="K17" s="2"/>
      <c r="L17" s="5"/>
    </row>
    <row r="18" spans="1:12" ht="66" customHeight="1">
      <c r="A18" s="62" t="s">
        <v>0</v>
      </c>
      <c r="B18" s="62" t="s">
        <v>2</v>
      </c>
      <c r="C18" s="73" t="s">
        <v>1</v>
      </c>
      <c r="D18" s="62" t="s">
        <v>29</v>
      </c>
      <c r="E18" s="74" t="s">
        <v>30</v>
      </c>
      <c r="F18" s="75"/>
      <c r="G18" s="75"/>
      <c r="H18" s="75"/>
      <c r="I18" s="74" t="s">
        <v>31</v>
      </c>
      <c r="J18" s="75"/>
      <c r="K18" s="78"/>
      <c r="L18" s="76" t="s">
        <v>32</v>
      </c>
    </row>
    <row r="19" spans="1:12" ht="53.25" customHeight="1">
      <c r="A19" s="62"/>
      <c r="B19" s="62"/>
      <c r="C19" s="62"/>
      <c r="D19" s="62"/>
      <c r="E19" s="15" t="s">
        <v>37</v>
      </c>
      <c r="F19" s="15" t="s">
        <v>38</v>
      </c>
      <c r="G19" s="15" t="s">
        <v>39</v>
      </c>
      <c r="H19" s="15" t="s">
        <v>40</v>
      </c>
      <c r="I19" s="26" t="s">
        <v>89</v>
      </c>
      <c r="J19" s="26" t="s">
        <v>90</v>
      </c>
      <c r="K19" s="26">
        <v>2023</v>
      </c>
      <c r="L19" s="77"/>
    </row>
    <row r="20" spans="1:16" ht="154.5" customHeight="1">
      <c r="A20" s="8">
        <v>1</v>
      </c>
      <c r="B20" s="52" t="s">
        <v>7</v>
      </c>
      <c r="C20" s="8" t="s">
        <v>15</v>
      </c>
      <c r="D20" s="13" t="s">
        <v>3</v>
      </c>
      <c r="E20" s="34" t="s">
        <v>41</v>
      </c>
      <c r="F20" s="34" t="s">
        <v>42</v>
      </c>
      <c r="G20" s="34" t="s">
        <v>43</v>
      </c>
      <c r="H20" s="32" t="s">
        <v>44</v>
      </c>
      <c r="I20" s="35">
        <v>1459913</v>
      </c>
      <c r="J20" s="35">
        <v>1459913</v>
      </c>
      <c r="K20" s="35">
        <v>1459913</v>
      </c>
      <c r="L20" s="38"/>
      <c r="M20" s="4"/>
      <c r="N20" s="4"/>
      <c r="O20" s="4"/>
      <c r="P20" s="4"/>
    </row>
    <row r="21" spans="1:12" ht="105" customHeight="1">
      <c r="A21" s="8">
        <v>2</v>
      </c>
      <c r="B21" s="52" t="s">
        <v>10</v>
      </c>
      <c r="C21" s="8" t="s">
        <v>5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45</v>
      </c>
      <c r="I21" s="35">
        <v>20898633</v>
      </c>
      <c r="J21" s="35">
        <v>19525746</v>
      </c>
      <c r="K21" s="35">
        <v>18486807</v>
      </c>
      <c r="L21" s="39" t="s">
        <v>70</v>
      </c>
    </row>
    <row r="22" spans="1:12" ht="144.75" customHeight="1">
      <c r="A22" s="8">
        <v>3</v>
      </c>
      <c r="B22" s="52" t="s">
        <v>19</v>
      </c>
      <c r="C22" s="8" t="s">
        <v>5</v>
      </c>
      <c r="D22" s="8" t="s">
        <v>12</v>
      </c>
      <c r="E22" s="34" t="s">
        <v>41</v>
      </c>
      <c r="F22" s="34" t="s">
        <v>42</v>
      </c>
      <c r="G22" s="34" t="s">
        <v>43</v>
      </c>
      <c r="H22" s="33" t="s">
        <v>91</v>
      </c>
      <c r="I22" s="35">
        <v>61911254</v>
      </c>
      <c r="J22" s="35">
        <v>61911254</v>
      </c>
      <c r="K22" s="35">
        <v>61911254</v>
      </c>
      <c r="L22" s="39" t="s">
        <v>70</v>
      </c>
    </row>
    <row r="23" spans="1:12" ht="156.75" customHeight="1">
      <c r="A23" s="8">
        <v>4</v>
      </c>
      <c r="B23" s="52" t="s">
        <v>11</v>
      </c>
      <c r="C23" s="8" t="s">
        <v>24</v>
      </c>
      <c r="D23" s="8" t="s">
        <v>3</v>
      </c>
      <c r="E23" s="34" t="s">
        <v>41</v>
      </c>
      <c r="F23" s="34" t="s">
        <v>42</v>
      </c>
      <c r="G23" s="34" t="s">
        <v>43</v>
      </c>
      <c r="H23" s="33" t="s">
        <v>47</v>
      </c>
      <c r="I23" s="35">
        <v>49356542.26</v>
      </c>
      <c r="J23" s="35">
        <v>37283427.85</v>
      </c>
      <c r="K23" s="35">
        <v>30683419.22</v>
      </c>
      <c r="L23" s="39" t="s">
        <v>100</v>
      </c>
    </row>
    <row r="24" spans="1:12" ht="0.75" customHeight="1">
      <c r="A24" s="58">
        <v>5</v>
      </c>
      <c r="B24" s="81" t="s">
        <v>23</v>
      </c>
      <c r="C24" s="62" t="s">
        <v>24</v>
      </c>
      <c r="D24" s="58" t="s">
        <v>12</v>
      </c>
      <c r="E24" s="34" t="s">
        <v>41</v>
      </c>
      <c r="F24" s="34" t="s">
        <v>42</v>
      </c>
      <c r="G24" s="34" t="s">
        <v>43</v>
      </c>
      <c r="H24" s="33"/>
      <c r="I24" s="35"/>
      <c r="J24" s="35"/>
      <c r="K24" s="35"/>
      <c r="L24" s="80" t="s">
        <v>100</v>
      </c>
    </row>
    <row r="25" spans="1:12" ht="31.5" customHeight="1">
      <c r="A25" s="58"/>
      <c r="B25" s="82"/>
      <c r="C25" s="62"/>
      <c r="D25" s="58"/>
      <c r="E25" s="59" t="s">
        <v>41</v>
      </c>
      <c r="F25" s="59" t="s">
        <v>42</v>
      </c>
      <c r="G25" s="59" t="s">
        <v>43</v>
      </c>
      <c r="H25" s="65" t="s">
        <v>92</v>
      </c>
      <c r="I25" s="63">
        <v>159667531</v>
      </c>
      <c r="J25" s="63">
        <v>140128062</v>
      </c>
      <c r="K25" s="63">
        <v>140128062</v>
      </c>
      <c r="L25" s="80"/>
    </row>
    <row r="26" spans="1:12" ht="48" customHeight="1">
      <c r="A26" s="58"/>
      <c r="B26" s="82"/>
      <c r="C26" s="62"/>
      <c r="D26" s="58"/>
      <c r="E26" s="60"/>
      <c r="F26" s="60"/>
      <c r="G26" s="60"/>
      <c r="H26" s="66"/>
      <c r="I26" s="63"/>
      <c r="J26" s="63"/>
      <c r="K26" s="63"/>
      <c r="L26" s="80"/>
    </row>
    <row r="27" spans="1:12" ht="12.75" customHeight="1">
      <c r="A27" s="58"/>
      <c r="B27" s="82"/>
      <c r="C27" s="62"/>
      <c r="D27" s="58"/>
      <c r="E27" s="60"/>
      <c r="F27" s="60"/>
      <c r="G27" s="60"/>
      <c r="H27" s="66"/>
      <c r="I27" s="63"/>
      <c r="J27" s="63"/>
      <c r="K27" s="63"/>
      <c r="L27" s="80"/>
    </row>
    <row r="28" spans="1:12" ht="54.75" customHeight="1">
      <c r="A28" s="58"/>
      <c r="B28" s="83"/>
      <c r="C28" s="62"/>
      <c r="D28" s="58"/>
      <c r="E28" s="61"/>
      <c r="F28" s="61"/>
      <c r="G28" s="61"/>
      <c r="H28" s="67"/>
      <c r="I28" s="63"/>
      <c r="J28" s="63"/>
      <c r="K28" s="63"/>
      <c r="L28" s="80"/>
    </row>
    <row r="29" spans="1:12" ht="122.25" customHeight="1">
      <c r="A29" s="8">
        <v>6</v>
      </c>
      <c r="B29" s="53" t="s">
        <v>80</v>
      </c>
      <c r="C29" s="15" t="str">
        <f>C24</f>
        <v>Управление образования администрации Погарского района,руководители  общеобразовательных учреждений</v>
      </c>
      <c r="D29" s="8" t="s">
        <v>81</v>
      </c>
      <c r="E29" s="49" t="s">
        <v>41</v>
      </c>
      <c r="F29" s="44">
        <v>0</v>
      </c>
      <c r="G29" s="49" t="s">
        <v>43</v>
      </c>
      <c r="H29" s="48" t="s">
        <v>82</v>
      </c>
      <c r="I29" s="35">
        <v>19217520</v>
      </c>
      <c r="J29" s="35">
        <v>19217520</v>
      </c>
      <c r="K29" s="35">
        <f>J29</f>
        <v>19217520</v>
      </c>
      <c r="L29" s="39" t="s">
        <v>101</v>
      </c>
    </row>
    <row r="30" spans="1:12" ht="163.5" customHeight="1">
      <c r="A30" s="8">
        <v>7</v>
      </c>
      <c r="B30" s="53" t="s">
        <v>83</v>
      </c>
      <c r="C30" s="8" t="str">
        <f>C29</f>
        <v>Управление образования администрации Погарского района,руководители  общеобразовательных учреждений</v>
      </c>
      <c r="D30" s="8" t="s">
        <v>84</v>
      </c>
      <c r="E30" s="49" t="s">
        <v>41</v>
      </c>
      <c r="F30" s="44">
        <v>0</v>
      </c>
      <c r="G30" s="49" t="s">
        <v>43</v>
      </c>
      <c r="H30" s="48" t="s">
        <v>88</v>
      </c>
      <c r="I30" s="35">
        <v>10663304.26</v>
      </c>
      <c r="J30" s="35">
        <v>10919257.45</v>
      </c>
      <c r="K30" s="35">
        <v>11261894.68</v>
      </c>
      <c r="L30" s="39" t="s">
        <v>102</v>
      </c>
    </row>
    <row r="31" spans="1:12" ht="89.25" customHeight="1">
      <c r="A31" s="8">
        <v>8</v>
      </c>
      <c r="B31" s="52" t="s">
        <v>106</v>
      </c>
      <c r="C31" s="15" t="s">
        <v>5</v>
      </c>
      <c r="D31" s="8" t="s">
        <v>62</v>
      </c>
      <c r="E31" s="49" t="s">
        <v>41</v>
      </c>
      <c r="F31" s="44">
        <v>0</v>
      </c>
      <c r="G31" s="49" t="s">
        <v>43</v>
      </c>
      <c r="H31" s="42" t="s">
        <v>68</v>
      </c>
      <c r="I31" s="35">
        <v>18000000</v>
      </c>
      <c r="J31" s="45">
        <v>13713831.6</v>
      </c>
      <c r="K31" s="35">
        <v>0</v>
      </c>
      <c r="L31" s="39" t="s">
        <v>101</v>
      </c>
    </row>
    <row r="32" spans="1:12" ht="142.5" customHeight="1">
      <c r="A32" s="8">
        <v>9</v>
      </c>
      <c r="B32" s="52" t="s">
        <v>105</v>
      </c>
      <c r="C32" s="15" t="s">
        <v>5</v>
      </c>
      <c r="D32" s="8" t="s">
        <v>62</v>
      </c>
      <c r="E32" s="41" t="s">
        <v>41</v>
      </c>
      <c r="F32" s="41" t="s">
        <v>42</v>
      </c>
      <c r="G32" s="41" t="s">
        <v>43</v>
      </c>
      <c r="H32" s="42" t="s">
        <v>67</v>
      </c>
      <c r="I32" s="35">
        <v>1826915.6</v>
      </c>
      <c r="J32" s="35">
        <v>5615724</v>
      </c>
      <c r="K32" s="43">
        <v>6292419</v>
      </c>
      <c r="L32" s="39"/>
    </row>
    <row r="33" spans="1:12" ht="126" customHeight="1">
      <c r="A33" s="8">
        <v>10</v>
      </c>
      <c r="B33" s="52" t="s">
        <v>75</v>
      </c>
      <c r="C33" s="15" t="s">
        <v>5</v>
      </c>
      <c r="D33" s="8" t="s">
        <v>62</v>
      </c>
      <c r="E33" s="41" t="s">
        <v>41</v>
      </c>
      <c r="F33" s="41" t="s">
        <v>42</v>
      </c>
      <c r="G33" s="41" t="s">
        <v>43</v>
      </c>
      <c r="H33" s="42" t="s">
        <v>77</v>
      </c>
      <c r="I33" s="35">
        <v>535170.21</v>
      </c>
      <c r="J33" s="35">
        <v>535170.21</v>
      </c>
      <c r="K33" s="35">
        <v>535170.21</v>
      </c>
      <c r="L33" s="39" t="s">
        <v>101</v>
      </c>
    </row>
    <row r="34" spans="1:12" ht="130.5" customHeight="1">
      <c r="A34" s="8">
        <v>11</v>
      </c>
      <c r="B34" s="52" t="s">
        <v>76</v>
      </c>
      <c r="C34" s="15" t="s">
        <v>5</v>
      </c>
      <c r="D34" s="8" t="s">
        <v>62</v>
      </c>
      <c r="E34" s="41" t="s">
        <v>41</v>
      </c>
      <c r="F34" s="41" t="s">
        <v>42</v>
      </c>
      <c r="G34" s="41" t="s">
        <v>43</v>
      </c>
      <c r="H34" s="42" t="s">
        <v>78</v>
      </c>
      <c r="I34" s="35">
        <v>863498.19</v>
      </c>
      <c r="J34" s="35">
        <v>664893.62</v>
      </c>
      <c r="K34" s="35">
        <v>831117.02</v>
      </c>
      <c r="L34" s="39" t="s">
        <v>101</v>
      </c>
    </row>
    <row r="35" spans="1:12" ht="130.5" customHeight="1">
      <c r="A35" s="8">
        <v>12</v>
      </c>
      <c r="B35" s="52" t="s">
        <v>107</v>
      </c>
      <c r="C35" s="15" t="s">
        <v>5</v>
      </c>
      <c r="D35" s="8" t="s">
        <v>84</v>
      </c>
      <c r="E35" s="41" t="s">
        <v>41</v>
      </c>
      <c r="F35" s="41" t="s">
        <v>42</v>
      </c>
      <c r="G35" s="41" t="s">
        <v>43</v>
      </c>
      <c r="H35" s="51">
        <v>50970</v>
      </c>
      <c r="I35" s="35">
        <v>2172457.58</v>
      </c>
      <c r="J35" s="35">
        <v>0</v>
      </c>
      <c r="K35" s="35">
        <v>0</v>
      </c>
      <c r="L35" s="39" t="s">
        <v>101</v>
      </c>
    </row>
    <row r="36" spans="1:12" ht="113.25" customHeight="1">
      <c r="A36" s="8">
        <v>13</v>
      </c>
      <c r="B36" s="52" t="s">
        <v>64</v>
      </c>
      <c r="C36" s="15" t="s">
        <v>15</v>
      </c>
      <c r="D36" s="8" t="s">
        <v>3</v>
      </c>
      <c r="E36" s="41" t="s">
        <v>41</v>
      </c>
      <c r="F36" s="41" t="s">
        <v>42</v>
      </c>
      <c r="G36" s="41" t="s">
        <v>43</v>
      </c>
      <c r="H36" s="51">
        <v>83360</v>
      </c>
      <c r="I36" s="35">
        <v>18848</v>
      </c>
      <c r="J36" s="35">
        <v>18848</v>
      </c>
      <c r="K36" s="35">
        <v>18848</v>
      </c>
      <c r="L36" s="39"/>
    </row>
    <row r="37" spans="1:12" ht="130.5" customHeight="1">
      <c r="A37" s="8">
        <v>14</v>
      </c>
      <c r="B37" s="53" t="s">
        <v>13</v>
      </c>
      <c r="C37" s="8" t="s">
        <v>5</v>
      </c>
      <c r="D37" s="8" t="s">
        <v>3</v>
      </c>
      <c r="E37" s="34" t="s">
        <v>41</v>
      </c>
      <c r="F37" s="34" t="s">
        <v>42</v>
      </c>
      <c r="G37" s="34" t="s">
        <v>43</v>
      </c>
      <c r="H37" s="33" t="s">
        <v>50</v>
      </c>
      <c r="I37" s="35">
        <v>13904727</v>
      </c>
      <c r="J37" s="35">
        <v>17302378</v>
      </c>
      <c r="K37" s="35">
        <v>17338609</v>
      </c>
      <c r="L37" s="39" t="s">
        <v>71</v>
      </c>
    </row>
    <row r="38" spans="1:12" ht="119.25" customHeight="1">
      <c r="A38" s="8">
        <v>15</v>
      </c>
      <c r="B38" s="53" t="s">
        <v>21</v>
      </c>
      <c r="C38" s="8" t="s">
        <v>24</v>
      </c>
      <c r="D38" s="8" t="s">
        <v>22</v>
      </c>
      <c r="E38" s="34" t="s">
        <v>41</v>
      </c>
      <c r="F38" s="34" t="s">
        <v>42</v>
      </c>
      <c r="G38" s="34" t="s">
        <v>43</v>
      </c>
      <c r="H38" s="33" t="s">
        <v>60</v>
      </c>
      <c r="I38" s="35">
        <v>798000</v>
      </c>
      <c r="J38" s="35">
        <v>798000</v>
      </c>
      <c r="K38" s="35">
        <v>798000</v>
      </c>
      <c r="L38" s="39" t="s">
        <v>103</v>
      </c>
    </row>
    <row r="39" spans="1:12" ht="96" customHeight="1">
      <c r="A39" s="8">
        <v>16</v>
      </c>
      <c r="B39" s="53" t="s">
        <v>14</v>
      </c>
      <c r="C39" s="8" t="s">
        <v>16</v>
      </c>
      <c r="D39" s="8" t="s">
        <v>3</v>
      </c>
      <c r="E39" s="34" t="s">
        <v>41</v>
      </c>
      <c r="F39" s="34" t="s">
        <v>42</v>
      </c>
      <c r="G39" s="34" t="s">
        <v>43</v>
      </c>
      <c r="H39" s="33" t="s">
        <v>51</v>
      </c>
      <c r="I39" s="35">
        <v>1521479</v>
      </c>
      <c r="J39" s="35">
        <v>1421473</v>
      </c>
      <c r="K39" s="35">
        <v>1421473</v>
      </c>
      <c r="L39" s="39"/>
    </row>
    <row r="40" spans="1:12" ht="103.5" customHeight="1">
      <c r="A40" s="8">
        <v>17</v>
      </c>
      <c r="B40" s="53" t="s">
        <v>57</v>
      </c>
      <c r="C40" s="8" t="s">
        <v>15</v>
      </c>
      <c r="D40" s="8" t="s">
        <v>3</v>
      </c>
      <c r="E40" s="34" t="s">
        <v>41</v>
      </c>
      <c r="F40" s="34" t="s">
        <v>42</v>
      </c>
      <c r="G40" s="34" t="s">
        <v>43</v>
      </c>
      <c r="H40" s="33" t="s">
        <v>58</v>
      </c>
      <c r="I40" s="35">
        <v>34529535.63</v>
      </c>
      <c r="J40" s="35">
        <v>34264773.13</v>
      </c>
      <c r="K40" s="35">
        <v>34127819.54</v>
      </c>
      <c r="L40" s="39"/>
    </row>
    <row r="41" spans="1:12" s="6" customFormat="1" ht="349.5" customHeight="1">
      <c r="A41" s="8">
        <v>18</v>
      </c>
      <c r="B41" s="53" t="s">
        <v>18</v>
      </c>
      <c r="C41" s="8" t="s">
        <v>15</v>
      </c>
      <c r="D41" s="8" t="s">
        <v>12</v>
      </c>
      <c r="E41" s="32" t="s">
        <v>41</v>
      </c>
      <c r="F41" s="32" t="s">
        <v>42</v>
      </c>
      <c r="G41" s="32" t="s">
        <v>43</v>
      </c>
      <c r="H41" s="33" t="s">
        <v>79</v>
      </c>
      <c r="I41" s="35">
        <v>8515200</v>
      </c>
      <c r="J41" s="35">
        <v>8515200</v>
      </c>
      <c r="K41" s="35">
        <v>8515200</v>
      </c>
      <c r="L41" s="39"/>
    </row>
    <row r="42" spans="1:12" ht="120">
      <c r="A42" s="8">
        <v>19</v>
      </c>
      <c r="B42" s="53" t="s">
        <v>4</v>
      </c>
      <c r="C42" s="8" t="s">
        <v>5</v>
      </c>
      <c r="D42" s="8" t="s">
        <v>3</v>
      </c>
      <c r="E42" s="34" t="s">
        <v>41</v>
      </c>
      <c r="F42" s="34" t="s">
        <v>42</v>
      </c>
      <c r="G42" s="34" t="s">
        <v>61</v>
      </c>
      <c r="H42" s="33" t="s">
        <v>55</v>
      </c>
      <c r="I42" s="35">
        <v>28000</v>
      </c>
      <c r="J42" s="35">
        <v>28000</v>
      </c>
      <c r="K42" s="35">
        <v>28000</v>
      </c>
      <c r="L42" s="39"/>
    </row>
    <row r="43" spans="1:12" ht="120">
      <c r="A43" s="8">
        <v>20</v>
      </c>
      <c r="B43" s="53" t="s">
        <v>53</v>
      </c>
      <c r="C43" s="8" t="s">
        <v>5</v>
      </c>
      <c r="D43" s="8" t="s">
        <v>3</v>
      </c>
      <c r="E43" s="34" t="s">
        <v>41</v>
      </c>
      <c r="F43" s="34" t="s">
        <v>42</v>
      </c>
      <c r="G43" s="34" t="s">
        <v>61</v>
      </c>
      <c r="H43" s="33" t="s">
        <v>54</v>
      </c>
      <c r="I43" s="35">
        <v>184000</v>
      </c>
      <c r="J43" s="35">
        <v>184000</v>
      </c>
      <c r="K43" s="35">
        <v>184000</v>
      </c>
      <c r="L43" s="39" t="s">
        <v>72</v>
      </c>
    </row>
    <row r="44" spans="1:12" ht="145.5" customHeight="1">
      <c r="A44" s="8">
        <v>21</v>
      </c>
      <c r="B44" s="53" t="s">
        <v>6</v>
      </c>
      <c r="C44" s="8" t="s">
        <v>5</v>
      </c>
      <c r="D44" s="8" t="s">
        <v>3</v>
      </c>
      <c r="E44" s="34" t="s">
        <v>41</v>
      </c>
      <c r="F44" s="34" t="s">
        <v>42</v>
      </c>
      <c r="G44" s="34" t="s">
        <v>61</v>
      </c>
      <c r="H44" s="33" t="s">
        <v>65</v>
      </c>
      <c r="I44" s="35">
        <v>82000</v>
      </c>
      <c r="J44" s="35">
        <v>82000</v>
      </c>
      <c r="K44" s="35">
        <v>82000</v>
      </c>
      <c r="L44" s="39" t="s">
        <v>101</v>
      </c>
    </row>
    <row r="45" spans="1:12" ht="120">
      <c r="A45" s="8">
        <v>22</v>
      </c>
      <c r="B45" s="53" t="s">
        <v>17</v>
      </c>
      <c r="C45" s="8" t="s">
        <v>5</v>
      </c>
      <c r="D45" s="8" t="s">
        <v>3</v>
      </c>
      <c r="E45" s="34" t="s">
        <v>41</v>
      </c>
      <c r="F45" s="34" t="s">
        <v>42</v>
      </c>
      <c r="G45" s="34" t="s">
        <v>61</v>
      </c>
      <c r="H45" s="33" t="s">
        <v>66</v>
      </c>
      <c r="I45" s="35">
        <v>235339</v>
      </c>
      <c r="J45" s="35">
        <v>235339</v>
      </c>
      <c r="K45" s="35">
        <v>235339</v>
      </c>
      <c r="L45" s="39"/>
    </row>
    <row r="46" spans="1:12" ht="132" customHeight="1">
      <c r="A46" s="8">
        <v>23</v>
      </c>
      <c r="B46" s="53" t="s">
        <v>9</v>
      </c>
      <c r="C46" s="8" t="s">
        <v>5</v>
      </c>
      <c r="D46" s="8" t="s">
        <v>3</v>
      </c>
      <c r="E46" s="34" t="s">
        <v>41</v>
      </c>
      <c r="F46" s="34" t="s">
        <v>42</v>
      </c>
      <c r="G46" s="34" t="s">
        <v>61</v>
      </c>
      <c r="H46" s="33" t="s">
        <v>52</v>
      </c>
      <c r="I46" s="35">
        <v>50000</v>
      </c>
      <c r="J46" s="35">
        <v>50000</v>
      </c>
      <c r="K46" s="35">
        <v>50000</v>
      </c>
      <c r="L46" s="39" t="s">
        <v>85</v>
      </c>
    </row>
    <row r="47" spans="1:12" ht="120">
      <c r="A47" s="8">
        <v>24</v>
      </c>
      <c r="B47" s="53" t="s">
        <v>97</v>
      </c>
      <c r="C47" s="8" t="s">
        <v>5</v>
      </c>
      <c r="D47" s="8" t="s">
        <v>12</v>
      </c>
      <c r="E47" s="34" t="s">
        <v>41</v>
      </c>
      <c r="F47" s="34" t="s">
        <v>42</v>
      </c>
      <c r="G47" s="34" t="s">
        <v>43</v>
      </c>
      <c r="H47" s="33" t="s">
        <v>49</v>
      </c>
      <c r="I47" s="35">
        <v>2380190</v>
      </c>
      <c r="J47" s="35">
        <v>2380190</v>
      </c>
      <c r="K47" s="35">
        <v>2380190</v>
      </c>
      <c r="L47" s="39" t="s">
        <v>99</v>
      </c>
    </row>
    <row r="48" spans="1:12" ht="163.5" customHeight="1">
      <c r="A48" s="8">
        <v>25</v>
      </c>
      <c r="B48" s="53" t="s">
        <v>93</v>
      </c>
      <c r="C48" s="8" t="s">
        <v>94</v>
      </c>
      <c r="D48" s="8" t="s">
        <v>3</v>
      </c>
      <c r="E48" s="34" t="s">
        <v>41</v>
      </c>
      <c r="F48" s="34" t="s">
        <v>42</v>
      </c>
      <c r="G48" s="34" t="s">
        <v>43</v>
      </c>
      <c r="H48" s="33" t="s">
        <v>95</v>
      </c>
      <c r="I48" s="35">
        <v>3794940</v>
      </c>
      <c r="J48" s="35">
        <v>0</v>
      </c>
      <c r="K48" s="35">
        <v>0</v>
      </c>
      <c r="L48" s="39" t="s">
        <v>72</v>
      </c>
    </row>
    <row r="49" spans="1:12" ht="18">
      <c r="A49" s="15"/>
      <c r="B49" s="18" t="s">
        <v>8</v>
      </c>
      <c r="C49" s="18"/>
      <c r="D49" s="8"/>
      <c r="E49" s="33"/>
      <c r="F49" s="33"/>
      <c r="G49" s="33"/>
      <c r="H49" s="33"/>
      <c r="I49" s="36">
        <f>SUM(I20:I48)</f>
        <v>412614997.72999996</v>
      </c>
      <c r="J49" s="36">
        <f>SUM(J20:J48)</f>
        <v>376255000.86</v>
      </c>
      <c r="K49" s="36">
        <f>SUM(K20:K48)</f>
        <v>355987054.67</v>
      </c>
      <c r="L49" s="19"/>
    </row>
    <row r="50" spans="2:12" ht="29.25" customHeight="1">
      <c r="B50" s="9"/>
      <c r="C50" s="1"/>
      <c r="D50" s="1"/>
      <c r="E50" s="1"/>
      <c r="F50" s="1"/>
      <c r="G50" s="1"/>
      <c r="H50" s="1"/>
      <c r="I50" s="37"/>
      <c r="J50" s="37"/>
      <c r="K50" s="37"/>
      <c r="L50" s="10"/>
    </row>
    <row r="51" spans="2:12" ht="15">
      <c r="B51" s="1"/>
      <c r="C51" s="1"/>
      <c r="D51" s="1"/>
      <c r="E51" s="1"/>
      <c r="F51" s="1"/>
      <c r="G51" s="1"/>
      <c r="H51" s="1"/>
      <c r="I51" s="40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40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1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</sheetData>
  <sheetProtection/>
  <mergeCells count="21">
    <mergeCell ref="G25:G28"/>
    <mergeCell ref="B18:B19"/>
    <mergeCell ref="C11:I11"/>
    <mergeCell ref="C16:D17"/>
    <mergeCell ref="J25:J28"/>
    <mergeCell ref="K25:K28"/>
    <mergeCell ref="D18:D19"/>
    <mergeCell ref="E18:H18"/>
    <mergeCell ref="I25:I28"/>
    <mergeCell ref="I18:K18"/>
    <mergeCell ref="F25:F28"/>
    <mergeCell ref="C18:C19"/>
    <mergeCell ref="H25:H28"/>
    <mergeCell ref="L18:L19"/>
    <mergeCell ref="A24:A28"/>
    <mergeCell ref="B24:B28"/>
    <mergeCell ref="C24:C28"/>
    <mergeCell ref="D24:D28"/>
    <mergeCell ref="L24:L28"/>
    <mergeCell ref="E25:E28"/>
    <mergeCell ref="A18:A1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9"/>
  <sheetViews>
    <sheetView tabSelected="1" zoomScalePageLayoutView="0" workbookViewId="0" topLeftCell="A1">
      <selection activeCell="A54" sqref="A54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50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108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27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26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116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 hidden="1">
      <c r="A8" s="2"/>
      <c r="B8" s="2"/>
      <c r="C8" s="17" t="s">
        <v>33</v>
      </c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 hidden="1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 hidden="1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68" t="s">
        <v>34</v>
      </c>
      <c r="D11" s="69"/>
      <c r="E11" s="69"/>
      <c r="F11" s="69"/>
      <c r="G11" s="69"/>
      <c r="H11" s="69"/>
      <c r="I11" s="69"/>
      <c r="J11" s="2"/>
      <c r="K11" s="2"/>
      <c r="L11" s="12" t="s">
        <v>25</v>
      </c>
    </row>
    <row r="12" spans="1:12" ht="33" customHeight="1" hidden="1">
      <c r="A12" s="2"/>
      <c r="B12" s="3"/>
      <c r="C12" s="27"/>
      <c r="D12" s="28"/>
      <c r="E12" s="28"/>
      <c r="F12" s="28"/>
      <c r="G12" s="28"/>
      <c r="H12" s="28"/>
      <c r="I12" s="29"/>
      <c r="J12" s="2"/>
      <c r="K12" s="2"/>
      <c r="L12" s="12"/>
    </row>
    <row r="13" spans="1:12" ht="33" customHeight="1" hidden="1">
      <c r="A13" s="2"/>
      <c r="B13" s="3"/>
      <c r="C13" s="27"/>
      <c r="D13" s="28"/>
      <c r="E13" s="28"/>
      <c r="F13" s="28"/>
      <c r="G13" s="28"/>
      <c r="H13" s="28"/>
      <c r="I13" s="29"/>
      <c r="J13" s="2"/>
      <c r="K13" s="2"/>
      <c r="L13" s="12"/>
    </row>
    <row r="14" spans="1:12" ht="18" customHeight="1">
      <c r="A14" s="3" t="s">
        <v>59</v>
      </c>
      <c r="B14" s="3"/>
      <c r="C14" s="17"/>
      <c r="D14" s="30"/>
      <c r="E14" s="30"/>
      <c r="F14" s="30"/>
      <c r="G14" s="30"/>
      <c r="H14" s="30"/>
      <c r="I14" s="31"/>
      <c r="J14" s="2"/>
      <c r="K14" s="2"/>
      <c r="L14" s="5"/>
    </row>
    <row r="15" spans="1:12" ht="35.25" customHeight="1">
      <c r="A15" s="3"/>
      <c r="B15" s="3"/>
      <c r="C15" s="17"/>
      <c r="D15" s="30"/>
      <c r="E15" s="30"/>
      <c r="F15" s="30"/>
      <c r="G15" s="30"/>
      <c r="H15" s="30"/>
      <c r="I15" s="31"/>
      <c r="J15" s="2"/>
      <c r="K15" s="2"/>
      <c r="L15" s="5"/>
    </row>
    <row r="16" spans="1:12" ht="16.5" customHeight="1">
      <c r="A16" s="3"/>
      <c r="B16" s="3"/>
      <c r="C16" s="70"/>
      <c r="D16" s="71"/>
      <c r="E16" s="24"/>
      <c r="F16" s="24"/>
      <c r="G16" s="24"/>
      <c r="H16" s="24"/>
      <c r="I16" s="2"/>
      <c r="J16" s="2"/>
      <c r="K16" s="2"/>
      <c r="L16" s="5"/>
    </row>
    <row r="17" spans="1:12" ht="48.75" customHeight="1" hidden="1">
      <c r="A17" s="2"/>
      <c r="B17" s="2"/>
      <c r="C17" s="72"/>
      <c r="D17" s="72"/>
      <c r="E17" s="25"/>
      <c r="F17" s="25"/>
      <c r="G17" s="25"/>
      <c r="H17" s="25"/>
      <c r="I17" s="2"/>
      <c r="J17" s="2"/>
      <c r="K17" s="2"/>
      <c r="L17" s="5"/>
    </row>
    <row r="18" spans="1:12" ht="66" customHeight="1">
      <c r="A18" s="62" t="s">
        <v>0</v>
      </c>
      <c r="B18" s="62" t="s">
        <v>2</v>
      </c>
      <c r="C18" s="73" t="s">
        <v>1</v>
      </c>
      <c r="D18" s="62" t="s">
        <v>29</v>
      </c>
      <c r="E18" s="74" t="s">
        <v>30</v>
      </c>
      <c r="F18" s="75"/>
      <c r="G18" s="75"/>
      <c r="H18" s="75"/>
      <c r="I18" s="74" t="s">
        <v>31</v>
      </c>
      <c r="J18" s="75"/>
      <c r="K18" s="78"/>
      <c r="L18" s="76" t="s">
        <v>32</v>
      </c>
    </row>
    <row r="19" spans="1:12" ht="53.25" customHeight="1">
      <c r="A19" s="62"/>
      <c r="B19" s="62"/>
      <c r="C19" s="62"/>
      <c r="D19" s="62"/>
      <c r="E19" s="15" t="s">
        <v>37</v>
      </c>
      <c r="F19" s="15" t="s">
        <v>38</v>
      </c>
      <c r="G19" s="15" t="s">
        <v>39</v>
      </c>
      <c r="H19" s="15" t="s">
        <v>40</v>
      </c>
      <c r="I19" s="26" t="s">
        <v>89</v>
      </c>
      <c r="J19" s="26" t="s">
        <v>90</v>
      </c>
      <c r="K19" s="26">
        <v>2023</v>
      </c>
      <c r="L19" s="77"/>
    </row>
    <row r="20" spans="1:16" ht="154.5" customHeight="1">
      <c r="A20" s="8">
        <v>1</v>
      </c>
      <c r="B20" s="52" t="s">
        <v>7</v>
      </c>
      <c r="C20" s="8" t="s">
        <v>15</v>
      </c>
      <c r="D20" s="13" t="s">
        <v>3</v>
      </c>
      <c r="E20" s="34" t="s">
        <v>41</v>
      </c>
      <c r="F20" s="34" t="s">
        <v>42</v>
      </c>
      <c r="G20" s="34" t="s">
        <v>43</v>
      </c>
      <c r="H20" s="32" t="s">
        <v>44</v>
      </c>
      <c r="I20" s="35">
        <v>1459913</v>
      </c>
      <c r="J20" s="35">
        <v>1459913</v>
      </c>
      <c r="K20" s="35">
        <v>1459913</v>
      </c>
      <c r="L20" s="38"/>
      <c r="M20" s="4"/>
      <c r="N20" s="4"/>
      <c r="O20" s="4"/>
      <c r="P20" s="4"/>
    </row>
    <row r="21" spans="1:12" ht="105" customHeight="1">
      <c r="A21" s="8">
        <v>2</v>
      </c>
      <c r="B21" s="52" t="s">
        <v>10</v>
      </c>
      <c r="C21" s="8" t="s">
        <v>5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45</v>
      </c>
      <c r="I21" s="35">
        <v>20975435.42</v>
      </c>
      <c r="J21" s="35">
        <v>19525746</v>
      </c>
      <c r="K21" s="35">
        <v>18486807</v>
      </c>
      <c r="L21" s="39" t="s">
        <v>70</v>
      </c>
    </row>
    <row r="22" spans="1:12" ht="144.75" customHeight="1">
      <c r="A22" s="8">
        <v>3</v>
      </c>
      <c r="B22" s="52" t="s">
        <v>19</v>
      </c>
      <c r="C22" s="8" t="s">
        <v>5</v>
      </c>
      <c r="D22" s="8" t="s">
        <v>12</v>
      </c>
      <c r="E22" s="34" t="s">
        <v>41</v>
      </c>
      <c r="F22" s="34" t="s">
        <v>42</v>
      </c>
      <c r="G22" s="34" t="s">
        <v>43</v>
      </c>
      <c r="H22" s="33" t="s">
        <v>91</v>
      </c>
      <c r="I22" s="35">
        <v>61911254</v>
      </c>
      <c r="J22" s="35">
        <v>61911254</v>
      </c>
      <c r="K22" s="35">
        <v>61911254</v>
      </c>
      <c r="L22" s="39" t="s">
        <v>70</v>
      </c>
    </row>
    <row r="23" spans="1:12" ht="156.75" customHeight="1">
      <c r="A23" s="8">
        <v>4</v>
      </c>
      <c r="B23" s="52" t="s">
        <v>11</v>
      </c>
      <c r="C23" s="8" t="s">
        <v>24</v>
      </c>
      <c r="D23" s="8" t="s">
        <v>3</v>
      </c>
      <c r="E23" s="34" t="s">
        <v>41</v>
      </c>
      <c r="F23" s="34" t="s">
        <v>42</v>
      </c>
      <c r="G23" s="34" t="s">
        <v>43</v>
      </c>
      <c r="H23" s="33" t="s">
        <v>47</v>
      </c>
      <c r="I23" s="35">
        <v>60909945.12</v>
      </c>
      <c r="J23" s="35">
        <v>37283427.85</v>
      </c>
      <c r="K23" s="35">
        <v>30683419.22</v>
      </c>
      <c r="L23" s="39" t="s">
        <v>100</v>
      </c>
    </row>
    <row r="24" spans="1:12" ht="0.75" customHeight="1">
      <c r="A24" s="58">
        <v>5</v>
      </c>
      <c r="B24" s="81" t="s">
        <v>23</v>
      </c>
      <c r="C24" s="62" t="s">
        <v>24</v>
      </c>
      <c r="D24" s="58" t="s">
        <v>12</v>
      </c>
      <c r="E24" s="34" t="s">
        <v>41</v>
      </c>
      <c r="F24" s="34" t="s">
        <v>42</v>
      </c>
      <c r="G24" s="34" t="s">
        <v>43</v>
      </c>
      <c r="H24" s="33"/>
      <c r="I24" s="35"/>
      <c r="J24" s="35"/>
      <c r="K24" s="35"/>
      <c r="L24" s="80" t="s">
        <v>100</v>
      </c>
    </row>
    <row r="25" spans="1:12" ht="0.75" customHeight="1">
      <c r="A25" s="58"/>
      <c r="B25" s="82"/>
      <c r="C25" s="62"/>
      <c r="D25" s="58"/>
      <c r="E25" s="54"/>
      <c r="F25" s="54"/>
      <c r="G25" s="54"/>
      <c r="H25" s="55"/>
      <c r="I25" s="35"/>
      <c r="J25" s="35"/>
      <c r="K25" s="35"/>
      <c r="L25" s="80"/>
    </row>
    <row r="26" spans="1:12" ht="31.5" customHeight="1">
      <c r="A26" s="58"/>
      <c r="B26" s="82"/>
      <c r="C26" s="62"/>
      <c r="D26" s="58"/>
      <c r="E26" s="59" t="s">
        <v>41</v>
      </c>
      <c r="F26" s="59" t="s">
        <v>42</v>
      </c>
      <c r="G26" s="59" t="s">
        <v>43</v>
      </c>
      <c r="H26" s="65" t="s">
        <v>92</v>
      </c>
      <c r="I26" s="63">
        <v>171439441</v>
      </c>
      <c r="J26" s="63">
        <v>140128062</v>
      </c>
      <c r="K26" s="63">
        <v>140128062</v>
      </c>
      <c r="L26" s="80"/>
    </row>
    <row r="27" spans="1:12" ht="48" customHeight="1">
      <c r="A27" s="58"/>
      <c r="B27" s="82"/>
      <c r="C27" s="62"/>
      <c r="D27" s="58"/>
      <c r="E27" s="60"/>
      <c r="F27" s="60"/>
      <c r="G27" s="60"/>
      <c r="H27" s="66"/>
      <c r="I27" s="63"/>
      <c r="J27" s="63"/>
      <c r="K27" s="63"/>
      <c r="L27" s="80"/>
    </row>
    <row r="28" spans="1:12" ht="12.75" customHeight="1">
      <c r="A28" s="58"/>
      <c r="B28" s="82"/>
      <c r="C28" s="62"/>
      <c r="D28" s="58"/>
      <c r="E28" s="60"/>
      <c r="F28" s="60"/>
      <c r="G28" s="60"/>
      <c r="H28" s="66"/>
      <c r="I28" s="63"/>
      <c r="J28" s="63"/>
      <c r="K28" s="63"/>
      <c r="L28" s="80"/>
    </row>
    <row r="29" spans="1:12" ht="54.75" customHeight="1">
      <c r="A29" s="58"/>
      <c r="B29" s="83"/>
      <c r="C29" s="62"/>
      <c r="D29" s="58"/>
      <c r="E29" s="61"/>
      <c r="F29" s="61"/>
      <c r="G29" s="61"/>
      <c r="H29" s="67"/>
      <c r="I29" s="63"/>
      <c r="J29" s="63"/>
      <c r="K29" s="63"/>
      <c r="L29" s="80"/>
    </row>
    <row r="30" spans="1:12" ht="102" customHeight="1">
      <c r="A30" s="8">
        <v>6</v>
      </c>
      <c r="B30" s="56" t="s">
        <v>112</v>
      </c>
      <c r="C30" s="15" t="str">
        <f>C23</f>
        <v>Управление образования администрации Погарского района,руководители  общеобразовательных учреждений</v>
      </c>
      <c r="D30" s="8" t="s">
        <v>62</v>
      </c>
      <c r="E30" s="49" t="s">
        <v>41</v>
      </c>
      <c r="F30" s="57">
        <v>0</v>
      </c>
      <c r="G30" s="49" t="s">
        <v>43</v>
      </c>
      <c r="H30" s="42" t="s">
        <v>113</v>
      </c>
      <c r="I30" s="35">
        <v>584522</v>
      </c>
      <c r="J30" s="35">
        <v>0</v>
      </c>
      <c r="K30" s="35">
        <v>0</v>
      </c>
      <c r="L30" s="39" t="s">
        <v>101</v>
      </c>
    </row>
    <row r="31" spans="1:12" ht="122.25" customHeight="1">
      <c r="A31" s="8">
        <v>7</v>
      </c>
      <c r="B31" s="53" t="s">
        <v>80</v>
      </c>
      <c r="C31" s="15" t="str">
        <f>C24</f>
        <v>Управление образования администрации Погарского района,руководители  общеобразовательных учреждений</v>
      </c>
      <c r="D31" s="8" t="s">
        <v>81</v>
      </c>
      <c r="E31" s="49" t="s">
        <v>41</v>
      </c>
      <c r="F31" s="44">
        <v>0</v>
      </c>
      <c r="G31" s="49" t="s">
        <v>43</v>
      </c>
      <c r="H31" s="48" t="s">
        <v>82</v>
      </c>
      <c r="I31" s="35">
        <v>19217520</v>
      </c>
      <c r="J31" s="35">
        <v>19217520</v>
      </c>
      <c r="K31" s="35">
        <f>J31</f>
        <v>19217520</v>
      </c>
      <c r="L31" s="39" t="s">
        <v>101</v>
      </c>
    </row>
    <row r="32" spans="1:12" ht="163.5" customHeight="1">
      <c r="A32" s="8">
        <v>8</v>
      </c>
      <c r="B32" s="53" t="s">
        <v>83</v>
      </c>
      <c r="C32" s="8" t="str">
        <f>C31</f>
        <v>Управление образования администрации Погарского района,руководители  общеобразовательных учреждений</v>
      </c>
      <c r="D32" s="8" t="s">
        <v>84</v>
      </c>
      <c r="E32" s="49" t="s">
        <v>41</v>
      </c>
      <c r="F32" s="44">
        <v>0</v>
      </c>
      <c r="G32" s="49" t="s">
        <v>43</v>
      </c>
      <c r="H32" s="48" t="s">
        <v>88</v>
      </c>
      <c r="I32" s="35">
        <v>10663304.26</v>
      </c>
      <c r="J32" s="35">
        <v>10919257.45</v>
      </c>
      <c r="K32" s="35">
        <v>11261894.68</v>
      </c>
      <c r="L32" s="39" t="s">
        <v>102</v>
      </c>
    </row>
    <row r="33" spans="1:12" ht="127.5" customHeight="1">
      <c r="A33" s="8">
        <v>9</v>
      </c>
      <c r="B33" s="53" t="s">
        <v>114</v>
      </c>
      <c r="C33" s="8" t="str">
        <f>C32</f>
        <v>Управление образования администрации Погарского района,руководители  общеобразовательных учреждений</v>
      </c>
      <c r="D33" s="8" t="s">
        <v>62</v>
      </c>
      <c r="E33" s="49" t="s">
        <v>41</v>
      </c>
      <c r="F33" s="44">
        <v>0</v>
      </c>
      <c r="G33" s="49" t="s">
        <v>43</v>
      </c>
      <c r="H33" s="42" t="s">
        <v>115</v>
      </c>
      <c r="I33" s="35">
        <v>4642141.2</v>
      </c>
      <c r="J33" s="35">
        <v>0</v>
      </c>
      <c r="K33" s="35">
        <v>0</v>
      </c>
      <c r="L33" s="39" t="s">
        <v>101</v>
      </c>
    </row>
    <row r="34" spans="1:12" ht="89.25" customHeight="1">
      <c r="A34" s="8">
        <v>10</v>
      </c>
      <c r="B34" s="52" t="s">
        <v>106</v>
      </c>
      <c r="C34" s="15" t="s">
        <v>5</v>
      </c>
      <c r="D34" s="8" t="s">
        <v>62</v>
      </c>
      <c r="E34" s="49" t="s">
        <v>41</v>
      </c>
      <c r="F34" s="44">
        <v>0</v>
      </c>
      <c r="G34" s="49" t="s">
        <v>43</v>
      </c>
      <c r="H34" s="42" t="s">
        <v>68</v>
      </c>
      <c r="I34" s="35">
        <v>14733975.56</v>
      </c>
      <c r="J34" s="45">
        <v>13713831.6</v>
      </c>
      <c r="K34" s="35">
        <v>0</v>
      </c>
      <c r="L34" s="39" t="s">
        <v>101</v>
      </c>
    </row>
    <row r="35" spans="1:12" ht="142.5" customHeight="1">
      <c r="A35" s="8">
        <v>11</v>
      </c>
      <c r="B35" s="52" t="s">
        <v>105</v>
      </c>
      <c r="C35" s="15" t="s">
        <v>5</v>
      </c>
      <c r="D35" s="8" t="s">
        <v>62</v>
      </c>
      <c r="E35" s="41" t="s">
        <v>41</v>
      </c>
      <c r="F35" s="41" t="s">
        <v>42</v>
      </c>
      <c r="G35" s="41" t="s">
        <v>43</v>
      </c>
      <c r="H35" s="42" t="s">
        <v>67</v>
      </c>
      <c r="I35" s="35">
        <v>4816527.84</v>
      </c>
      <c r="J35" s="35">
        <v>5615724</v>
      </c>
      <c r="K35" s="43">
        <v>6292419</v>
      </c>
      <c r="L35" s="39" t="s">
        <v>99</v>
      </c>
    </row>
    <row r="36" spans="1:12" ht="126" customHeight="1">
      <c r="A36" s="8">
        <v>12</v>
      </c>
      <c r="B36" s="52" t="s">
        <v>75</v>
      </c>
      <c r="C36" s="15" t="s">
        <v>5</v>
      </c>
      <c r="D36" s="8" t="s">
        <v>62</v>
      </c>
      <c r="E36" s="41" t="s">
        <v>41</v>
      </c>
      <c r="F36" s="41" t="s">
        <v>42</v>
      </c>
      <c r="G36" s="41" t="s">
        <v>43</v>
      </c>
      <c r="H36" s="42" t="s">
        <v>77</v>
      </c>
      <c r="I36" s="35">
        <v>238297.87</v>
      </c>
      <c r="J36" s="35">
        <v>535170.21</v>
      </c>
      <c r="K36" s="35">
        <v>535170.21</v>
      </c>
      <c r="L36" s="39" t="s">
        <v>101</v>
      </c>
    </row>
    <row r="37" spans="1:12" ht="130.5" customHeight="1">
      <c r="A37" s="8">
        <v>13</v>
      </c>
      <c r="B37" s="52" t="s">
        <v>76</v>
      </c>
      <c r="C37" s="15" t="s">
        <v>5</v>
      </c>
      <c r="D37" s="8" t="s">
        <v>62</v>
      </c>
      <c r="E37" s="41" t="s">
        <v>41</v>
      </c>
      <c r="F37" s="41" t="s">
        <v>42</v>
      </c>
      <c r="G37" s="41" t="s">
        <v>43</v>
      </c>
      <c r="H37" s="42" t="s">
        <v>78</v>
      </c>
      <c r="I37" s="35">
        <v>863498.19</v>
      </c>
      <c r="J37" s="35">
        <v>664893.62</v>
      </c>
      <c r="K37" s="35">
        <v>831117.02</v>
      </c>
      <c r="L37" s="39" t="s">
        <v>101</v>
      </c>
    </row>
    <row r="38" spans="1:12" ht="130.5" customHeight="1">
      <c r="A38" s="8">
        <v>14</v>
      </c>
      <c r="B38" s="52" t="s">
        <v>107</v>
      </c>
      <c r="C38" s="15" t="s">
        <v>5</v>
      </c>
      <c r="D38" s="8" t="s">
        <v>84</v>
      </c>
      <c r="E38" s="41" t="s">
        <v>41</v>
      </c>
      <c r="F38" s="41" t="s">
        <v>42</v>
      </c>
      <c r="G38" s="41" t="s">
        <v>43</v>
      </c>
      <c r="H38" s="51">
        <v>50970</v>
      </c>
      <c r="I38" s="35">
        <v>2172458</v>
      </c>
      <c r="J38" s="35">
        <v>0</v>
      </c>
      <c r="K38" s="35">
        <v>0</v>
      </c>
      <c r="L38" s="39" t="s">
        <v>101</v>
      </c>
    </row>
    <row r="39" spans="1:12" ht="113.25" customHeight="1">
      <c r="A39" s="8">
        <v>15</v>
      </c>
      <c r="B39" s="52" t="s">
        <v>64</v>
      </c>
      <c r="C39" s="15" t="s">
        <v>15</v>
      </c>
      <c r="D39" s="8" t="s">
        <v>3</v>
      </c>
      <c r="E39" s="41" t="s">
        <v>41</v>
      </c>
      <c r="F39" s="41" t="s">
        <v>42</v>
      </c>
      <c r="G39" s="41" t="s">
        <v>43</v>
      </c>
      <c r="H39" s="51">
        <v>83360</v>
      </c>
      <c r="I39" s="35">
        <v>26670.05</v>
      </c>
      <c r="J39" s="35">
        <v>18848</v>
      </c>
      <c r="K39" s="35">
        <v>18848</v>
      </c>
      <c r="L39" s="39"/>
    </row>
    <row r="40" spans="1:12" ht="130.5" customHeight="1">
      <c r="A40" s="8">
        <v>16</v>
      </c>
      <c r="B40" s="53" t="s">
        <v>13</v>
      </c>
      <c r="C40" s="8" t="s">
        <v>5</v>
      </c>
      <c r="D40" s="8" t="s">
        <v>3</v>
      </c>
      <c r="E40" s="34" t="s">
        <v>41</v>
      </c>
      <c r="F40" s="34" t="s">
        <v>42</v>
      </c>
      <c r="G40" s="34" t="s">
        <v>43</v>
      </c>
      <c r="H40" s="33" t="s">
        <v>50</v>
      </c>
      <c r="I40" s="35">
        <v>16095190.13</v>
      </c>
      <c r="J40" s="35">
        <v>17302378</v>
      </c>
      <c r="K40" s="35">
        <v>17338609</v>
      </c>
      <c r="L40" s="39" t="s">
        <v>71</v>
      </c>
    </row>
    <row r="41" spans="1:12" ht="130.5" customHeight="1">
      <c r="A41" s="8">
        <v>17</v>
      </c>
      <c r="B41" s="53" t="s">
        <v>110</v>
      </c>
      <c r="C41" s="8" t="s">
        <v>5</v>
      </c>
      <c r="D41" s="8" t="s">
        <v>22</v>
      </c>
      <c r="E41" s="34" t="s">
        <v>41</v>
      </c>
      <c r="F41" s="34" t="s">
        <v>42</v>
      </c>
      <c r="G41" s="34" t="s">
        <v>43</v>
      </c>
      <c r="H41" s="33" t="s">
        <v>111</v>
      </c>
      <c r="I41" s="35">
        <v>126515</v>
      </c>
      <c r="J41" s="35">
        <v>0</v>
      </c>
      <c r="K41" s="35">
        <v>0</v>
      </c>
      <c r="L41" s="39" t="s">
        <v>71</v>
      </c>
    </row>
    <row r="42" spans="1:12" ht="138" customHeight="1">
      <c r="A42" s="8">
        <v>18</v>
      </c>
      <c r="B42" s="53" t="s">
        <v>21</v>
      </c>
      <c r="C42" s="8" t="s">
        <v>24</v>
      </c>
      <c r="D42" s="8" t="s">
        <v>22</v>
      </c>
      <c r="E42" s="34" t="s">
        <v>41</v>
      </c>
      <c r="F42" s="34" t="s">
        <v>42</v>
      </c>
      <c r="G42" s="34" t="s">
        <v>43</v>
      </c>
      <c r="H42" s="33" t="s">
        <v>60</v>
      </c>
      <c r="I42" s="35">
        <v>399000</v>
      </c>
      <c r="J42" s="35">
        <v>798000</v>
      </c>
      <c r="K42" s="35">
        <v>798000</v>
      </c>
      <c r="L42" s="39" t="s">
        <v>103</v>
      </c>
    </row>
    <row r="43" spans="1:12" ht="96" customHeight="1">
      <c r="A43" s="8">
        <v>19</v>
      </c>
      <c r="B43" s="53" t="s">
        <v>14</v>
      </c>
      <c r="C43" s="8" t="s">
        <v>16</v>
      </c>
      <c r="D43" s="8" t="s">
        <v>3</v>
      </c>
      <c r="E43" s="34" t="s">
        <v>41</v>
      </c>
      <c r="F43" s="34" t="s">
        <v>42</v>
      </c>
      <c r="G43" s="34" t="s">
        <v>43</v>
      </c>
      <c r="H43" s="33" t="s">
        <v>51</v>
      </c>
      <c r="I43" s="35">
        <v>1658260.87</v>
      </c>
      <c r="J43" s="35">
        <v>1421473</v>
      </c>
      <c r="K43" s="35">
        <v>1421473</v>
      </c>
      <c r="L43" s="39"/>
    </row>
    <row r="44" spans="1:12" ht="103.5" customHeight="1">
      <c r="A44" s="8">
        <v>20</v>
      </c>
      <c r="B44" s="53" t="s">
        <v>57</v>
      </c>
      <c r="C44" s="8" t="s">
        <v>15</v>
      </c>
      <c r="D44" s="8" t="s">
        <v>3</v>
      </c>
      <c r="E44" s="34" t="s">
        <v>41</v>
      </c>
      <c r="F44" s="34" t="s">
        <v>42</v>
      </c>
      <c r="G44" s="34" t="s">
        <v>43</v>
      </c>
      <c r="H44" s="33" t="s">
        <v>58</v>
      </c>
      <c r="I44" s="35">
        <v>34612535.63</v>
      </c>
      <c r="J44" s="35">
        <v>34264773.13</v>
      </c>
      <c r="K44" s="35">
        <v>34127819.54</v>
      </c>
      <c r="L44" s="39"/>
    </row>
    <row r="45" spans="1:12" s="6" customFormat="1" ht="349.5" customHeight="1">
      <c r="A45" s="8">
        <v>21</v>
      </c>
      <c r="B45" s="53" t="s">
        <v>18</v>
      </c>
      <c r="C45" s="8" t="s">
        <v>15</v>
      </c>
      <c r="D45" s="8" t="s">
        <v>12</v>
      </c>
      <c r="E45" s="32" t="s">
        <v>41</v>
      </c>
      <c r="F45" s="32" t="s">
        <v>42</v>
      </c>
      <c r="G45" s="32" t="s">
        <v>43</v>
      </c>
      <c r="H45" s="33" t="s">
        <v>79</v>
      </c>
      <c r="I45" s="35">
        <v>8515200</v>
      </c>
      <c r="J45" s="35">
        <v>8515200</v>
      </c>
      <c r="K45" s="35">
        <v>8515200</v>
      </c>
      <c r="L45" s="39"/>
    </row>
    <row r="46" spans="1:12" ht="90">
      <c r="A46" s="8">
        <v>22</v>
      </c>
      <c r="B46" s="53" t="s">
        <v>4</v>
      </c>
      <c r="C46" s="8" t="s">
        <v>5</v>
      </c>
      <c r="D46" s="8" t="s">
        <v>3</v>
      </c>
      <c r="E46" s="34" t="s">
        <v>41</v>
      </c>
      <c r="F46" s="34" t="s">
        <v>42</v>
      </c>
      <c r="G46" s="34" t="s">
        <v>61</v>
      </c>
      <c r="H46" s="33" t="s">
        <v>55</v>
      </c>
      <c r="I46" s="35">
        <v>27930</v>
      </c>
      <c r="J46" s="35">
        <v>28000</v>
      </c>
      <c r="K46" s="35">
        <v>28000</v>
      </c>
      <c r="L46" s="39"/>
    </row>
    <row r="47" spans="1:12" ht="90">
      <c r="A47" s="8">
        <v>23</v>
      </c>
      <c r="B47" s="53" t="s">
        <v>53</v>
      </c>
      <c r="C47" s="8" t="s">
        <v>5</v>
      </c>
      <c r="D47" s="8" t="s">
        <v>3</v>
      </c>
      <c r="E47" s="34" t="s">
        <v>41</v>
      </c>
      <c r="F47" s="34" t="s">
        <v>42</v>
      </c>
      <c r="G47" s="34" t="s">
        <v>61</v>
      </c>
      <c r="H47" s="33" t="s">
        <v>54</v>
      </c>
      <c r="I47" s="35">
        <v>134000</v>
      </c>
      <c r="J47" s="35">
        <v>184000</v>
      </c>
      <c r="K47" s="35">
        <v>184000</v>
      </c>
      <c r="L47" s="39" t="s">
        <v>72</v>
      </c>
    </row>
    <row r="48" spans="1:12" ht="145.5" customHeight="1">
      <c r="A48" s="8">
        <v>24</v>
      </c>
      <c r="B48" s="53" t="s">
        <v>6</v>
      </c>
      <c r="C48" s="8" t="s">
        <v>5</v>
      </c>
      <c r="D48" s="8" t="s">
        <v>3</v>
      </c>
      <c r="E48" s="34" t="s">
        <v>41</v>
      </c>
      <c r="F48" s="34" t="s">
        <v>42</v>
      </c>
      <c r="G48" s="34" t="s">
        <v>61</v>
      </c>
      <c r="H48" s="33" t="s">
        <v>65</v>
      </c>
      <c r="I48" s="35">
        <v>66011.4</v>
      </c>
      <c r="J48" s="35">
        <v>82000</v>
      </c>
      <c r="K48" s="35">
        <v>82000</v>
      </c>
      <c r="L48" s="39" t="s">
        <v>101</v>
      </c>
    </row>
    <row r="49" spans="1:12" ht="90">
      <c r="A49" s="8">
        <v>25</v>
      </c>
      <c r="B49" s="53" t="s">
        <v>17</v>
      </c>
      <c r="C49" s="8" t="s">
        <v>5</v>
      </c>
      <c r="D49" s="8" t="s">
        <v>3</v>
      </c>
      <c r="E49" s="34" t="s">
        <v>41</v>
      </c>
      <c r="F49" s="34" t="s">
        <v>42</v>
      </c>
      <c r="G49" s="34" t="s">
        <v>61</v>
      </c>
      <c r="H49" s="33" t="s">
        <v>66</v>
      </c>
      <c r="I49" s="35">
        <v>189261.31</v>
      </c>
      <c r="J49" s="35">
        <v>235339</v>
      </c>
      <c r="K49" s="35">
        <v>235339</v>
      </c>
      <c r="L49" s="39"/>
    </row>
    <row r="50" spans="1:12" ht="132" customHeight="1">
      <c r="A50" s="8">
        <v>26</v>
      </c>
      <c r="B50" s="53" t="s">
        <v>9</v>
      </c>
      <c r="C50" s="8" t="s">
        <v>5</v>
      </c>
      <c r="D50" s="8" t="s">
        <v>3</v>
      </c>
      <c r="E50" s="34" t="s">
        <v>41</v>
      </c>
      <c r="F50" s="34" t="s">
        <v>42</v>
      </c>
      <c r="G50" s="34" t="s">
        <v>61</v>
      </c>
      <c r="H50" s="33" t="s">
        <v>52</v>
      </c>
      <c r="I50" s="35">
        <v>49700.04</v>
      </c>
      <c r="J50" s="35">
        <v>50000</v>
      </c>
      <c r="K50" s="35">
        <v>50000</v>
      </c>
      <c r="L50" s="39" t="s">
        <v>85</v>
      </c>
    </row>
    <row r="51" spans="1:12" ht="105">
      <c r="A51" s="8">
        <v>27</v>
      </c>
      <c r="B51" s="53" t="s">
        <v>97</v>
      </c>
      <c r="C51" s="8" t="s">
        <v>5</v>
      </c>
      <c r="D51" s="8" t="s">
        <v>12</v>
      </c>
      <c r="E51" s="34" t="s">
        <v>41</v>
      </c>
      <c r="F51" s="34" t="s">
        <v>42</v>
      </c>
      <c r="G51" s="34" t="s">
        <v>43</v>
      </c>
      <c r="H51" s="33" t="s">
        <v>49</v>
      </c>
      <c r="I51" s="35">
        <v>1675321</v>
      </c>
      <c r="J51" s="35">
        <v>2380190</v>
      </c>
      <c r="K51" s="35">
        <v>2380190</v>
      </c>
      <c r="L51" s="39" t="s">
        <v>99</v>
      </c>
    </row>
    <row r="52" spans="1:12" ht="163.5" customHeight="1">
      <c r="A52" s="8">
        <v>28</v>
      </c>
      <c r="B52" s="53" t="s">
        <v>93</v>
      </c>
      <c r="C52" s="8" t="s">
        <v>94</v>
      </c>
      <c r="D52" s="8" t="s">
        <v>3</v>
      </c>
      <c r="E52" s="34" t="s">
        <v>41</v>
      </c>
      <c r="F52" s="34" t="s">
        <v>42</v>
      </c>
      <c r="G52" s="34" t="s">
        <v>43</v>
      </c>
      <c r="H52" s="33" t="s">
        <v>95</v>
      </c>
      <c r="I52" s="35">
        <v>3794940</v>
      </c>
      <c r="J52" s="35">
        <v>0</v>
      </c>
      <c r="K52" s="35">
        <v>0</v>
      </c>
      <c r="L52" s="39" t="s">
        <v>72</v>
      </c>
    </row>
    <row r="53" spans="1:12" ht="163.5" customHeight="1">
      <c r="A53" s="8">
        <v>29</v>
      </c>
      <c r="B53" s="53" t="s">
        <v>117</v>
      </c>
      <c r="C53" s="8" t="s">
        <v>15</v>
      </c>
      <c r="D53" s="8" t="s">
        <v>12</v>
      </c>
      <c r="E53" s="34" t="s">
        <v>41</v>
      </c>
      <c r="F53" s="34" t="s">
        <v>42</v>
      </c>
      <c r="G53" s="34" t="s">
        <v>43</v>
      </c>
      <c r="H53" s="33" t="s">
        <v>118</v>
      </c>
      <c r="I53" s="35">
        <v>22134</v>
      </c>
      <c r="J53" s="35"/>
      <c r="K53" s="35"/>
      <c r="L53" s="39"/>
    </row>
    <row r="54" spans="1:12" ht="163.5" customHeight="1">
      <c r="A54" s="8">
        <v>30</v>
      </c>
      <c r="B54" s="53" t="s">
        <v>119</v>
      </c>
      <c r="C54" s="8" t="s">
        <v>15</v>
      </c>
      <c r="D54" s="8" t="s">
        <v>12</v>
      </c>
      <c r="E54" s="34" t="s">
        <v>41</v>
      </c>
      <c r="F54" s="34" t="s">
        <v>42</v>
      </c>
      <c r="G54" s="34" t="s">
        <v>43</v>
      </c>
      <c r="H54" s="33" t="s">
        <v>120</v>
      </c>
      <c r="I54" s="35">
        <v>32290</v>
      </c>
      <c r="J54" s="35"/>
      <c r="K54" s="35"/>
      <c r="L54" s="39"/>
    </row>
    <row r="55" spans="1:12" ht="18">
      <c r="A55" s="15"/>
      <c r="B55" s="18" t="s">
        <v>8</v>
      </c>
      <c r="C55" s="18"/>
      <c r="D55" s="8"/>
      <c r="E55" s="33"/>
      <c r="F55" s="33"/>
      <c r="G55" s="33"/>
      <c r="H55" s="33"/>
      <c r="I55" s="36">
        <f>SUM(I20:I54)</f>
        <v>442053192.8899999</v>
      </c>
      <c r="J55" s="36">
        <f>SUM(J20:J52)</f>
        <v>376255000.86</v>
      </c>
      <c r="K55" s="36">
        <f>SUM(K20:K52)</f>
        <v>355987054.67</v>
      </c>
      <c r="L55" s="19"/>
    </row>
    <row r="56" spans="2:12" ht="29.25" customHeight="1">
      <c r="B56" s="9"/>
      <c r="C56" s="1"/>
      <c r="D56" s="1"/>
      <c r="E56" s="1"/>
      <c r="F56" s="1"/>
      <c r="G56" s="1"/>
      <c r="H56" s="1"/>
      <c r="I56" s="37"/>
      <c r="J56" s="37"/>
      <c r="K56" s="37"/>
      <c r="L56" s="10"/>
    </row>
    <row r="57" spans="2:12" ht="15">
      <c r="B57" s="1"/>
      <c r="C57" s="1"/>
      <c r="D57" s="1"/>
      <c r="E57" s="1"/>
      <c r="F57" s="1"/>
      <c r="G57" s="1"/>
      <c r="H57" s="1"/>
      <c r="I57" s="40"/>
      <c r="J57" s="1"/>
      <c r="K57" s="1"/>
      <c r="L57" s="11"/>
    </row>
    <row r="58" spans="2:12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1"/>
    </row>
    <row r="59" spans="2:12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1"/>
    </row>
    <row r="60" spans="2:12" ht="15">
      <c r="B60" s="1"/>
      <c r="C60" s="1"/>
      <c r="D60" s="1"/>
      <c r="E60" s="1"/>
      <c r="F60" s="1"/>
      <c r="G60" s="1"/>
      <c r="H60" s="1"/>
      <c r="I60" s="40"/>
      <c r="J60" s="1"/>
      <c r="K60" s="1"/>
      <c r="L60" s="11"/>
    </row>
    <row r="61" spans="2:12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1"/>
    </row>
    <row r="62" spans="2:12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1"/>
    </row>
    <row r="63" spans="2:12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1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  <row r="84" ht="15">
      <c r="L84" s="5"/>
    </row>
    <row r="85" ht="15">
      <c r="L85" s="5"/>
    </row>
    <row r="86" ht="15">
      <c r="L86" s="5"/>
    </row>
    <row r="87" ht="15">
      <c r="L87" s="5"/>
    </row>
    <row r="88" ht="15">
      <c r="L88" s="5"/>
    </row>
    <row r="89" ht="15">
      <c r="L89" s="5"/>
    </row>
  </sheetData>
  <sheetProtection/>
  <mergeCells count="21">
    <mergeCell ref="C18:C19"/>
    <mergeCell ref="H26:H29"/>
    <mergeCell ref="L18:L19"/>
    <mergeCell ref="A24:A29"/>
    <mergeCell ref="B24:B29"/>
    <mergeCell ref="C24:C29"/>
    <mergeCell ref="D24:D29"/>
    <mergeCell ref="L24:L29"/>
    <mergeCell ref="E26:E29"/>
    <mergeCell ref="A18:A19"/>
    <mergeCell ref="B18:B19"/>
    <mergeCell ref="C11:I11"/>
    <mergeCell ref="C16:D17"/>
    <mergeCell ref="J26:J29"/>
    <mergeCell ref="K26:K29"/>
    <mergeCell ref="D18:D19"/>
    <mergeCell ref="E18:H18"/>
    <mergeCell ref="I26:I29"/>
    <mergeCell ref="I18:K18"/>
    <mergeCell ref="F26:F29"/>
    <mergeCell ref="G26:G2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AdminsPK</cp:lastModifiedBy>
  <cp:lastPrinted>2021-10-11T08:07:45Z</cp:lastPrinted>
  <dcterms:created xsi:type="dcterms:W3CDTF">2012-11-07T10:25:22Z</dcterms:created>
  <dcterms:modified xsi:type="dcterms:W3CDTF">2021-12-14T13:33:05Z</dcterms:modified>
  <cp:category/>
  <cp:version/>
  <cp:contentType/>
  <cp:contentStatus/>
</cp:coreProperties>
</file>