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6)" sheetId="1" r:id="rId1"/>
  </sheets>
  <definedNames>
    <definedName name="_xlnm.Print_Area" localSheetId="0">'пр (6)'!$A$3:$L$48</definedName>
  </definedNames>
  <calcPr fullCalcOnLoad="1"/>
</workbook>
</file>

<file path=xl/sharedStrings.xml><?xml version="1.0" encoding="utf-8"?>
<sst xmlns="http://schemas.openxmlformats.org/spreadsheetml/2006/main" count="209" uniqueCount="93">
  <si>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</si>
  <si>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</si>
  <si>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</si>
  <si>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</si>
  <si>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</si>
  <si>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</si>
  <si>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</si>
  <si>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</si>
  <si>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</si>
  <si>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</si>
  <si>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</si>
  <si>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</si>
  <si>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</si>
  <si>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</si>
  <si>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</si>
  <si>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</si>
  <si>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</si>
  <si>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</si>
  <si>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</si>
  <si>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</si>
  <si>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</si>
  <si>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</si>
  <si>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</si>
  <si>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</si>
  <si>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</si>
  <si>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</si>
  <si>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</si>
  <si>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</si>
  <si>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</si>
  <si>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</si>
  <si>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</si>
  <si>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</si>
  <si>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</si>
  <si>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</si>
  <si>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</si>
  <si>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</si>
  <si>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</si>
  <si>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</si>
  <si>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</si>
  <si>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</si>
  <si>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</si>
  <si>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</si>
  <si>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</si>
  <si>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</si>
  <si>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</si>
  <si>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</si>
  <si>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</si>
  <si>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</si>
  <si>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</si>
  <si>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</si>
  <si>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</si>
  <si>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</si>
  <si>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</si>
  <si>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</si>
  <si>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</si>
  <si>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</si>
  <si>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</si>
  <si>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</si>
  <si>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</si>
  <si>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</si>
  <si>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</si>
  <si>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</si>
  <si>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</si>
  <si>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</si>
  <si>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</si>
  <si>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</si>
  <si>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</si>
  <si>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</si>
  <si>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</si>
  <si>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</si>
  <si>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</si>
  <si>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</si>
  <si>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</si>
  <si>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</si>
  <si>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</si>
  <si>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</si>
  <si>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</si>
  <si>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</si>
  <si>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</si>
  <si>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</si>
  <si>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</si>
  <si>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</si>
  <si>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</si>
  <si>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</si>
  <si>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</si>
  <si>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</si>
  <si>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</si>
  <si>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</si>
  <si>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</si>
  <si>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 xml:space="preserve">                             района  от 03.02.22 г № 67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</si>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</sst>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171" fontId="9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81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89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2" t="s">
        <v>28</v>
      </c>
      <c r="D11" s="53"/>
      <c r="E11" s="53"/>
      <c r="F11" s="53"/>
      <c r="G11" s="53"/>
      <c r="H11" s="53"/>
      <c r="I11" s="53"/>
      <c r="J11" s="2"/>
      <c r="K11" s="2"/>
      <c r="L11" s="12" t="s">
        <v>21</v>
      </c>
    </row>
    <row r="12" spans="1:12" ht="18" customHeight="1">
      <c r="A12" s="3" t="s">
        <v>92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4"/>
      <c r="D14" s="55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56"/>
      <c r="D15" s="56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8" t="s">
        <v>0</v>
      </c>
      <c r="B16" s="58" t="s">
        <v>2</v>
      </c>
      <c r="C16" s="59" t="s">
        <v>1</v>
      </c>
      <c r="D16" s="58" t="s">
        <v>24</v>
      </c>
      <c r="E16" s="63" t="s">
        <v>25</v>
      </c>
      <c r="F16" s="64"/>
      <c r="G16" s="64"/>
      <c r="H16" s="64"/>
      <c r="I16" s="63" t="s">
        <v>26</v>
      </c>
      <c r="J16" s="64"/>
      <c r="K16" s="72"/>
      <c r="L16" s="65" t="s">
        <v>27</v>
      </c>
    </row>
    <row r="17" spans="1:12" ht="53.25" customHeight="1">
      <c r="A17" s="58"/>
      <c r="B17" s="58"/>
      <c r="C17" s="58"/>
      <c r="D17" s="58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84</v>
      </c>
      <c r="J17" s="25" t="s">
        <v>85</v>
      </c>
      <c r="K17" s="25">
        <v>2024</v>
      </c>
      <c r="L17" s="66"/>
    </row>
    <row r="18" spans="1:16" ht="154.5" customHeight="1">
      <c r="A18" s="8">
        <v>1</v>
      </c>
      <c r="B18" s="45" t="s">
        <v>86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56</v>
      </c>
    </row>
    <row r="20" spans="1:12" ht="144.75" customHeight="1">
      <c r="A20" s="8">
        <v>3</v>
      </c>
      <c r="B20" s="45" t="s">
        <v>87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71</v>
      </c>
      <c r="I20" s="31">
        <v>78203306</v>
      </c>
      <c r="J20" s="31">
        <v>70497248</v>
      </c>
      <c r="K20" s="31">
        <v>70497248</v>
      </c>
      <c r="L20" s="35" t="s">
        <v>56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51116329.25</v>
      </c>
      <c r="J21" s="31">
        <v>34473464</v>
      </c>
      <c r="K21" s="31">
        <v>34459911</v>
      </c>
      <c r="L21" s="35" t="s">
        <v>75</v>
      </c>
    </row>
    <row r="22" spans="1:12" ht="0.75" customHeight="1">
      <c r="A22" s="67">
        <v>5</v>
      </c>
      <c r="B22" s="68" t="s">
        <v>19</v>
      </c>
      <c r="C22" s="58" t="s">
        <v>20</v>
      </c>
      <c r="D22" s="67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1" t="s">
        <v>75</v>
      </c>
    </row>
    <row r="23" spans="1:12" ht="0.75" customHeight="1">
      <c r="A23" s="67"/>
      <c r="B23" s="69"/>
      <c r="C23" s="58"/>
      <c r="D23" s="67"/>
      <c r="E23" s="47"/>
      <c r="F23" s="47"/>
      <c r="G23" s="47"/>
      <c r="H23" s="48"/>
      <c r="I23" s="31"/>
      <c r="J23" s="31"/>
      <c r="K23" s="31"/>
      <c r="L23" s="71"/>
    </row>
    <row r="24" spans="1:12" ht="31.5" customHeight="1">
      <c r="A24" s="67"/>
      <c r="B24" s="69"/>
      <c r="C24" s="58"/>
      <c r="D24" s="67"/>
      <c r="E24" s="49" t="s">
        <v>33</v>
      </c>
      <c r="F24" s="49" t="s">
        <v>34</v>
      </c>
      <c r="G24" s="49" t="s">
        <v>35</v>
      </c>
      <c r="H24" s="60" t="s">
        <v>72</v>
      </c>
      <c r="I24" s="57">
        <v>169593220</v>
      </c>
      <c r="J24" s="57">
        <v>150643212</v>
      </c>
      <c r="K24" s="57">
        <v>150643212</v>
      </c>
      <c r="L24" s="71"/>
    </row>
    <row r="25" spans="1:12" ht="48" customHeight="1">
      <c r="A25" s="67"/>
      <c r="B25" s="69"/>
      <c r="C25" s="58"/>
      <c r="D25" s="67"/>
      <c r="E25" s="50"/>
      <c r="F25" s="50"/>
      <c r="G25" s="50"/>
      <c r="H25" s="61"/>
      <c r="I25" s="57"/>
      <c r="J25" s="57"/>
      <c r="K25" s="57"/>
      <c r="L25" s="71"/>
    </row>
    <row r="26" spans="1:12" ht="12.75" customHeight="1">
      <c r="A26" s="67"/>
      <c r="B26" s="69"/>
      <c r="C26" s="58"/>
      <c r="D26" s="67"/>
      <c r="E26" s="50"/>
      <c r="F26" s="50"/>
      <c r="G26" s="50"/>
      <c r="H26" s="61"/>
      <c r="I26" s="57"/>
      <c r="J26" s="57"/>
      <c r="K26" s="57"/>
      <c r="L26" s="71"/>
    </row>
    <row r="27" spans="1:12" ht="54.75" customHeight="1">
      <c r="A27" s="67"/>
      <c r="B27" s="70"/>
      <c r="C27" s="58"/>
      <c r="D27" s="67"/>
      <c r="E27" s="51"/>
      <c r="F27" s="51"/>
      <c r="G27" s="51"/>
      <c r="H27" s="62"/>
      <c r="I27" s="57"/>
      <c r="J27" s="57"/>
      <c r="K27" s="57"/>
      <c r="L27" s="71"/>
    </row>
    <row r="28" spans="1:12" ht="122.25" customHeight="1">
      <c r="A28" s="8">
        <v>6</v>
      </c>
      <c r="B28" s="46" t="s">
        <v>64</v>
      </c>
      <c r="C28" s="15" t="str">
        <f>C22</f>
        <v>Управление образования администрации Погарского района,руководители  общеобразовательных учреждений</v>
      </c>
      <c r="D28" s="8" t="s">
        <v>65</v>
      </c>
      <c r="E28" s="42" t="s">
        <v>33</v>
      </c>
      <c r="F28" s="40">
        <v>0</v>
      </c>
      <c r="G28" s="42" t="s">
        <v>35</v>
      </c>
      <c r="H28" s="41" t="s">
        <v>66</v>
      </c>
      <c r="I28" s="31">
        <v>18826920</v>
      </c>
      <c r="J28" s="31">
        <v>18592562</v>
      </c>
      <c r="K28" s="31">
        <v>18592560</v>
      </c>
      <c r="L28" s="35" t="s">
        <v>76</v>
      </c>
    </row>
    <row r="29" spans="1:12" ht="163.5" customHeight="1">
      <c r="A29" s="8">
        <v>7</v>
      </c>
      <c r="B29" s="46" t="s">
        <v>67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68</v>
      </c>
      <c r="E29" s="42" t="s">
        <v>33</v>
      </c>
      <c r="F29" s="40">
        <v>0</v>
      </c>
      <c r="G29" s="42" t="s">
        <v>35</v>
      </c>
      <c r="H29" s="41" t="s">
        <v>70</v>
      </c>
      <c r="I29" s="31">
        <v>11143100</v>
      </c>
      <c r="J29" s="31">
        <v>11235614</v>
      </c>
      <c r="K29" s="31">
        <v>11761736</v>
      </c>
      <c r="L29" s="35" t="s">
        <v>77</v>
      </c>
    </row>
    <row r="30" spans="1:12" ht="163.5" customHeight="1">
      <c r="A30" s="8">
        <v>8</v>
      </c>
      <c r="B30" s="46" t="s">
        <v>90</v>
      </c>
      <c r="C30" s="45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3</v>
      </c>
      <c r="E30" s="42" t="s">
        <v>33</v>
      </c>
      <c r="F30" s="40">
        <v>0</v>
      </c>
      <c r="G30" s="42" t="s">
        <v>35</v>
      </c>
      <c r="H30" s="41" t="s">
        <v>91</v>
      </c>
      <c r="I30" s="31">
        <v>2408596.65</v>
      </c>
      <c r="J30" s="31">
        <v>0</v>
      </c>
      <c r="K30" s="31">
        <v>0</v>
      </c>
      <c r="L30" s="35"/>
    </row>
    <row r="31" spans="1:12" ht="89.25" customHeight="1">
      <c r="A31" s="8">
        <v>9</v>
      </c>
      <c r="B31" s="45" t="s">
        <v>80</v>
      </c>
      <c r="C31" s="15" t="s">
        <v>5</v>
      </c>
      <c r="D31" s="8" t="s">
        <v>50</v>
      </c>
      <c r="E31" s="42" t="s">
        <v>33</v>
      </c>
      <c r="F31" s="40">
        <v>0</v>
      </c>
      <c r="G31" s="42" t="s">
        <v>35</v>
      </c>
      <c r="H31" s="38" t="s">
        <v>55</v>
      </c>
      <c r="I31" s="31">
        <v>13713831.7</v>
      </c>
      <c r="J31" s="39">
        <v>0</v>
      </c>
      <c r="K31" s="39">
        <v>0</v>
      </c>
      <c r="L31" s="35" t="s">
        <v>76</v>
      </c>
    </row>
    <row r="32" spans="1:12" ht="142.5" customHeight="1">
      <c r="A32" s="8">
        <v>10</v>
      </c>
      <c r="B32" s="45" t="s">
        <v>79</v>
      </c>
      <c r="C32" s="15" t="s">
        <v>5</v>
      </c>
      <c r="D32" s="8" t="s">
        <v>50</v>
      </c>
      <c r="E32" s="37" t="s">
        <v>33</v>
      </c>
      <c r="F32" s="37" t="s">
        <v>34</v>
      </c>
      <c r="G32" s="37" t="s">
        <v>35</v>
      </c>
      <c r="H32" s="38" t="s">
        <v>54</v>
      </c>
      <c r="I32" s="31">
        <v>4069760.72</v>
      </c>
      <c r="J32" s="39">
        <v>0</v>
      </c>
      <c r="K32" s="39">
        <v>0</v>
      </c>
      <c r="L32" s="35" t="s">
        <v>74</v>
      </c>
    </row>
    <row r="33" spans="1:12" ht="126" customHeight="1">
      <c r="A33" s="8">
        <v>11</v>
      </c>
      <c r="B33" s="45" t="s">
        <v>59</v>
      </c>
      <c r="C33" s="15" t="s">
        <v>5</v>
      </c>
      <c r="D33" s="8" t="s">
        <v>50</v>
      </c>
      <c r="E33" s="37" t="s">
        <v>33</v>
      </c>
      <c r="F33" s="37" t="s">
        <v>34</v>
      </c>
      <c r="G33" s="37" t="s">
        <v>35</v>
      </c>
      <c r="H33" s="38" t="s">
        <v>61</v>
      </c>
      <c r="I33" s="31">
        <v>393631</v>
      </c>
      <c r="J33" s="31">
        <v>423555</v>
      </c>
      <c r="K33" s="31">
        <v>663141</v>
      </c>
      <c r="L33" s="35" t="s">
        <v>76</v>
      </c>
    </row>
    <row r="34" spans="1:12" ht="130.5" customHeight="1">
      <c r="A34" s="8">
        <v>12</v>
      </c>
      <c r="B34" s="45" t="s">
        <v>60</v>
      </c>
      <c r="C34" s="15" t="s">
        <v>5</v>
      </c>
      <c r="D34" s="8" t="s">
        <v>50</v>
      </c>
      <c r="E34" s="37" t="s">
        <v>33</v>
      </c>
      <c r="F34" s="37" t="s">
        <v>34</v>
      </c>
      <c r="G34" s="37" t="s">
        <v>35</v>
      </c>
      <c r="H34" s="38" t="s">
        <v>62</v>
      </c>
      <c r="I34" s="31">
        <v>664894</v>
      </c>
      <c r="J34" s="31">
        <v>831117</v>
      </c>
      <c r="K34" s="31">
        <v>848798</v>
      </c>
      <c r="L34" s="35" t="s">
        <v>76</v>
      </c>
    </row>
    <row r="35" spans="1:12" ht="113.25" customHeight="1">
      <c r="A35" s="8">
        <v>13</v>
      </c>
      <c r="B35" s="45" t="s">
        <v>51</v>
      </c>
      <c r="C35" s="15" t="s">
        <v>14</v>
      </c>
      <c r="D35" s="8" t="s">
        <v>3</v>
      </c>
      <c r="E35" s="37" t="s">
        <v>33</v>
      </c>
      <c r="F35" s="37" t="s">
        <v>34</v>
      </c>
      <c r="G35" s="37" t="s">
        <v>35</v>
      </c>
      <c r="H35" s="44">
        <v>83360</v>
      </c>
      <c r="I35" s="31">
        <v>15500</v>
      </c>
      <c r="J35" s="31">
        <v>7000</v>
      </c>
      <c r="K35" s="31">
        <v>7000</v>
      </c>
      <c r="L35" s="35"/>
    </row>
    <row r="36" spans="1:12" ht="130.5" customHeight="1">
      <c r="A36" s="8">
        <v>14</v>
      </c>
      <c r="B36" s="46" t="s">
        <v>12</v>
      </c>
      <c r="C36" s="8" t="s">
        <v>5</v>
      </c>
      <c r="D36" s="8" t="s">
        <v>3</v>
      </c>
      <c r="E36" s="30" t="s">
        <v>33</v>
      </c>
      <c r="F36" s="30" t="s">
        <v>34</v>
      </c>
      <c r="G36" s="30" t="s">
        <v>35</v>
      </c>
      <c r="H36" s="29" t="s">
        <v>40</v>
      </c>
      <c r="I36" s="31">
        <v>21863954</v>
      </c>
      <c r="J36" s="31">
        <v>18350000</v>
      </c>
      <c r="K36" s="31">
        <v>18350000</v>
      </c>
      <c r="L36" s="35" t="s">
        <v>57</v>
      </c>
    </row>
    <row r="37" spans="1:12" ht="130.5" customHeight="1">
      <c r="A37" s="8">
        <v>15</v>
      </c>
      <c r="B37" s="46" t="s">
        <v>82</v>
      </c>
      <c r="C37" s="8" t="s">
        <v>5</v>
      </c>
      <c r="D37" s="8" t="s">
        <v>18</v>
      </c>
      <c r="E37" s="30" t="s">
        <v>33</v>
      </c>
      <c r="F37" s="30" t="s">
        <v>34</v>
      </c>
      <c r="G37" s="30" t="s">
        <v>35</v>
      </c>
      <c r="H37" s="29" t="s">
        <v>83</v>
      </c>
      <c r="I37" s="31">
        <v>7591</v>
      </c>
      <c r="J37" s="31">
        <v>0</v>
      </c>
      <c r="K37" s="31">
        <v>0</v>
      </c>
      <c r="L37" s="35" t="s">
        <v>57</v>
      </c>
    </row>
    <row r="38" spans="1:12" ht="138" customHeight="1">
      <c r="A38" s="8">
        <v>16</v>
      </c>
      <c r="B38" s="46" t="s">
        <v>17</v>
      </c>
      <c r="C38" s="8" t="s">
        <v>20</v>
      </c>
      <c r="D38" s="8" t="s">
        <v>18</v>
      </c>
      <c r="E38" s="30" t="s">
        <v>33</v>
      </c>
      <c r="F38" s="30" t="s">
        <v>34</v>
      </c>
      <c r="G38" s="30" t="s">
        <v>35</v>
      </c>
      <c r="H38" s="29" t="s">
        <v>48</v>
      </c>
      <c r="I38" s="31">
        <v>798000</v>
      </c>
      <c r="J38" s="31">
        <v>798000</v>
      </c>
      <c r="K38" s="31">
        <v>798000</v>
      </c>
      <c r="L38" s="35" t="s">
        <v>78</v>
      </c>
    </row>
    <row r="39" spans="1:12" ht="96" customHeight="1">
      <c r="A39" s="8">
        <v>17</v>
      </c>
      <c r="B39" s="46" t="s">
        <v>13</v>
      </c>
      <c r="C39" s="8" t="s">
        <v>15</v>
      </c>
      <c r="D39" s="8" t="s">
        <v>3</v>
      </c>
      <c r="E39" s="30" t="s">
        <v>33</v>
      </c>
      <c r="F39" s="30" t="s">
        <v>34</v>
      </c>
      <c r="G39" s="30" t="s">
        <v>35</v>
      </c>
      <c r="H39" s="29" t="s">
        <v>41</v>
      </c>
      <c r="I39" s="31">
        <v>1726266</v>
      </c>
      <c r="J39" s="31">
        <v>1501800</v>
      </c>
      <c r="K39" s="31">
        <v>1501800</v>
      </c>
      <c r="L39" s="35"/>
    </row>
    <row r="40" spans="1:12" ht="103.5" customHeight="1">
      <c r="A40" s="8">
        <v>18</v>
      </c>
      <c r="B40" s="46" t="s">
        <v>46</v>
      </c>
      <c r="C40" s="8" t="s">
        <v>14</v>
      </c>
      <c r="D40" s="8" t="s">
        <v>3</v>
      </c>
      <c r="E40" s="30" t="s">
        <v>33</v>
      </c>
      <c r="F40" s="30" t="s">
        <v>34</v>
      </c>
      <c r="G40" s="30" t="s">
        <v>35</v>
      </c>
      <c r="H40" s="29" t="s">
        <v>47</v>
      </c>
      <c r="I40" s="31">
        <v>36297724</v>
      </c>
      <c r="J40" s="31">
        <v>29933619</v>
      </c>
      <c r="K40" s="31">
        <v>29933619</v>
      </c>
      <c r="L40" s="35"/>
    </row>
    <row r="41" spans="1:12" s="6" customFormat="1" ht="232.5" customHeight="1">
      <c r="A41" s="8">
        <v>19</v>
      </c>
      <c r="B41" s="46" t="s">
        <v>88</v>
      </c>
      <c r="C41" s="8" t="s">
        <v>14</v>
      </c>
      <c r="D41" s="8" t="s">
        <v>11</v>
      </c>
      <c r="E41" s="28" t="s">
        <v>33</v>
      </c>
      <c r="F41" s="28" t="s">
        <v>34</v>
      </c>
      <c r="G41" s="28" t="s">
        <v>35</v>
      </c>
      <c r="H41" s="29" t="s">
        <v>63</v>
      </c>
      <c r="I41" s="31">
        <v>8470800</v>
      </c>
      <c r="J41" s="31">
        <v>8470800</v>
      </c>
      <c r="K41" s="31">
        <v>8470800</v>
      </c>
      <c r="L41" s="35"/>
    </row>
    <row r="42" spans="1:12" ht="90">
      <c r="A42" s="8">
        <v>20</v>
      </c>
      <c r="B42" s="46" t="s">
        <v>4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49</v>
      </c>
      <c r="H42" s="29" t="s">
        <v>45</v>
      </c>
      <c r="I42" s="31">
        <v>28000</v>
      </c>
      <c r="J42" s="31">
        <v>0</v>
      </c>
      <c r="K42" s="31">
        <v>0</v>
      </c>
      <c r="L42" s="35"/>
    </row>
    <row r="43" spans="1:12" ht="90">
      <c r="A43" s="8">
        <v>21</v>
      </c>
      <c r="B43" s="46" t="s">
        <v>43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49</v>
      </c>
      <c r="H43" s="29" t="s">
        <v>44</v>
      </c>
      <c r="I43" s="31">
        <v>184000</v>
      </c>
      <c r="J43" s="31">
        <v>0</v>
      </c>
      <c r="K43" s="31">
        <v>0</v>
      </c>
      <c r="L43" s="35" t="s">
        <v>58</v>
      </c>
    </row>
    <row r="44" spans="1:12" ht="145.5" customHeight="1">
      <c r="A44" s="8">
        <v>22</v>
      </c>
      <c r="B44" s="46" t="s">
        <v>6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49</v>
      </c>
      <c r="H44" s="29" t="s">
        <v>52</v>
      </c>
      <c r="I44" s="31">
        <v>82000</v>
      </c>
      <c r="J44" s="31">
        <v>0</v>
      </c>
      <c r="K44" s="31">
        <v>0</v>
      </c>
      <c r="L44" s="35" t="s">
        <v>76</v>
      </c>
    </row>
    <row r="45" spans="1:12" ht="90">
      <c r="A45" s="8">
        <v>23</v>
      </c>
      <c r="B45" s="46" t="s">
        <v>16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49</v>
      </c>
      <c r="H45" s="29" t="s">
        <v>53</v>
      </c>
      <c r="I45" s="31">
        <v>235339</v>
      </c>
      <c r="J45" s="31">
        <v>0</v>
      </c>
      <c r="K45" s="31">
        <v>0</v>
      </c>
      <c r="L45" s="35" t="s">
        <v>69</v>
      </c>
    </row>
    <row r="46" spans="1:12" ht="132" customHeight="1">
      <c r="A46" s="8">
        <v>24</v>
      </c>
      <c r="B46" s="46" t="s">
        <v>8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49</v>
      </c>
      <c r="H46" s="29" t="s">
        <v>42</v>
      </c>
      <c r="I46" s="31">
        <v>50000</v>
      </c>
      <c r="J46" s="31">
        <v>0</v>
      </c>
      <c r="K46" s="31">
        <v>0</v>
      </c>
      <c r="L46" s="35" t="s">
        <v>69</v>
      </c>
    </row>
    <row r="47" spans="1:12" ht="105">
      <c r="A47" s="8">
        <v>25</v>
      </c>
      <c r="B47" s="46" t="s">
        <v>73</v>
      </c>
      <c r="C47" s="8" t="s">
        <v>5</v>
      </c>
      <c r="D47" s="8" t="s">
        <v>11</v>
      </c>
      <c r="E47" s="30" t="s">
        <v>33</v>
      </c>
      <c r="F47" s="30" t="s">
        <v>34</v>
      </c>
      <c r="G47" s="30" t="s">
        <v>35</v>
      </c>
      <c r="H47" s="29" t="s">
        <v>39</v>
      </c>
      <c r="I47" s="31">
        <v>2422459</v>
      </c>
      <c r="J47" s="31">
        <v>2422459</v>
      </c>
      <c r="K47" s="31">
        <v>2422459</v>
      </c>
      <c r="L47" s="35" t="s">
        <v>74</v>
      </c>
    </row>
    <row r="48" spans="1:12" ht="18">
      <c r="A48" s="15"/>
      <c r="B48" s="18" t="s">
        <v>7</v>
      </c>
      <c r="C48" s="18"/>
      <c r="D48" s="8"/>
      <c r="E48" s="29"/>
      <c r="F48" s="29"/>
      <c r="G48" s="29"/>
      <c r="H48" s="29"/>
      <c r="I48" s="32">
        <f>SUM(I18:I47)</f>
        <v>444238933.22999996</v>
      </c>
      <c r="J48" s="32">
        <f>SUM(J18:J47)</f>
        <v>364050971</v>
      </c>
      <c r="K48" s="32">
        <f>SUM(K18:K47)</f>
        <v>364820919</v>
      </c>
      <c r="L48" s="19"/>
    </row>
    <row r="49" spans="2:12" ht="29.25" customHeight="1">
      <c r="B49" s="9"/>
      <c r="C49" s="1"/>
      <c r="D49" s="1"/>
      <c r="E49" s="1"/>
      <c r="F49" s="1"/>
      <c r="G49" s="1"/>
      <c r="H49" s="1"/>
      <c r="I49" s="33"/>
      <c r="J49" s="33"/>
      <c r="K49" s="33"/>
      <c r="L49" s="10"/>
    </row>
    <row r="50" spans="2:12" ht="15">
      <c r="B50" s="1"/>
      <c r="C50" s="1"/>
      <c r="D50" s="1"/>
      <c r="E50" s="1"/>
      <c r="F50" s="1"/>
      <c r="G50" s="1"/>
      <c r="H50" s="1"/>
      <c r="I50" s="36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36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</sheetData>
  <sheetProtection/>
  <mergeCells count="21">
    <mergeCell ref="I16:K16"/>
    <mergeCell ref="F24:F27"/>
    <mergeCell ref="G24:G27"/>
    <mergeCell ref="H24:H27"/>
    <mergeCell ref="C11:I11"/>
    <mergeCell ref="C14:D15"/>
    <mergeCell ref="A16:A17"/>
    <mergeCell ref="B16:B17"/>
    <mergeCell ref="C16:C17"/>
    <mergeCell ref="D16:D17"/>
    <mergeCell ref="E16:H16"/>
    <mergeCell ref="I24:I27"/>
    <mergeCell ref="J24:J27"/>
    <mergeCell ref="K24:K27"/>
    <mergeCell ref="L16:L17"/>
    <mergeCell ref="A22:A27"/>
    <mergeCell ref="B22:B27"/>
    <mergeCell ref="C22:C27"/>
    <mergeCell ref="D22:D27"/>
    <mergeCell ref="L22:L27"/>
    <mergeCell ref="E24:E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2022-02-08T07:27:26Z</cp:lastPrinted>
  <dcterms:created xsi:type="dcterms:W3CDTF">2012-11-07T10:25:22Z</dcterms:created>
  <dcterms:modified xsi:type="dcterms:W3CDTF">2022-02-10T08:12:10Z</dcterms:modified>
  <cp:category/>
  <cp:version/>
  <cp:contentType/>
  <cp:contentStatus/>
</cp:coreProperties>
</file>